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uillermo\AppData\Local\Microsoft\Windows\INetCache\Content.Outlook\MWJK2RZ2\"/>
    </mc:Choice>
  </mc:AlternateContent>
  <xr:revisionPtr revIDLastSave="0" documentId="8_{608351D7-19D6-4598-92A7-FE6466755A6A}" xr6:coauthVersionLast="47" xr6:coauthVersionMax="47" xr10:uidLastSave="{00000000-0000-0000-0000-000000000000}"/>
  <bookViews>
    <workbookView xWindow="-120" yWindow="-120" windowWidth="20730" windowHeight="11040" tabRatio="757" xr2:uid="{3C53F8FA-0B89-4335-BFBC-9D31C7A9B802}"/>
  </bookViews>
  <sheets>
    <sheet name="1.- Edo Sit Fin" sheetId="2" r:id="rId1"/>
    <sheet name="2.- Edo Resultados" sheetId="3" r:id="rId2"/>
    <sheet name="3.- Edo flujo efectivo MET IND" sheetId="4" r:id="rId3"/>
    <sheet name="3.1-Edo flujo efectivo MET DIRE" sheetId="5" r:id="rId4"/>
    <sheet name="4.-Edo cambios capital" sheetId="6" r:id="rId5"/>
  </sheets>
  <definedNames>
    <definedName name="_xlnm._FilterDatabase" localSheetId="1" hidden="1">'2.- Edo Resultados'!$A$8:$F$112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25" i="2" l="1"/>
  <c r="C225" i="2"/>
  <c r="M35" i="6"/>
  <c r="L35" i="6"/>
  <c r="K35" i="6"/>
  <c r="J35" i="6"/>
  <c r="I35" i="6"/>
  <c r="H35" i="6"/>
  <c r="G35" i="6"/>
  <c r="F35" i="6"/>
  <c r="E35" i="6"/>
  <c r="D35" i="6"/>
  <c r="C35" i="6"/>
  <c r="C98" i="2"/>
  <c r="D98" i="2"/>
  <c r="C14" i="6"/>
  <c r="D14" i="6"/>
  <c r="E14" i="6"/>
  <c r="F14" i="6"/>
  <c r="G14" i="6"/>
  <c r="H14" i="6"/>
  <c r="I14" i="6"/>
  <c r="J14" i="6"/>
  <c r="K14" i="6"/>
  <c r="L14" i="6"/>
  <c r="M14" i="6"/>
  <c r="C25" i="6"/>
  <c r="D25" i="6"/>
  <c r="E25" i="6"/>
  <c r="F25" i="6"/>
  <c r="G25" i="6"/>
  <c r="H25" i="6"/>
  <c r="I25" i="6"/>
  <c r="J25" i="6"/>
  <c r="K25" i="6"/>
  <c r="L25" i="6"/>
  <c r="M25" i="6"/>
  <c r="C19" i="5"/>
  <c r="C20" i="5" s="1"/>
  <c r="D19" i="5"/>
  <c r="D20" i="5" s="1"/>
  <c r="C32" i="5"/>
  <c r="C33" i="5" s="1"/>
  <c r="D32" i="5"/>
  <c r="D33" i="5" s="1"/>
  <c r="C48" i="5"/>
  <c r="C49" i="5" s="1"/>
  <c r="D48" i="5"/>
  <c r="D49" i="5" s="1"/>
  <c r="C53" i="5"/>
  <c r="C54" i="5" s="1"/>
  <c r="D53" i="5"/>
  <c r="D54" i="5" s="1"/>
  <c r="C24" i="4"/>
  <c r="D24" i="4"/>
  <c r="C30" i="4"/>
  <c r="D30" i="4"/>
  <c r="C38" i="4"/>
  <c r="C39" i="4" s="1"/>
  <c r="D38" i="4"/>
  <c r="D39" i="4" s="1"/>
  <c r="C53" i="4"/>
  <c r="C54" i="4" s="1"/>
  <c r="D53" i="4"/>
  <c r="D54" i="4" s="1"/>
  <c r="C72" i="4"/>
  <c r="C73" i="4" s="1"/>
  <c r="D72" i="4"/>
  <c r="D73" i="4" s="1"/>
  <c r="C77" i="4"/>
  <c r="C78" i="4" s="1"/>
  <c r="D77" i="4"/>
  <c r="D78" i="4" s="1"/>
  <c r="C84" i="4"/>
  <c r="D84" i="4"/>
  <c r="C21" i="3"/>
  <c r="D21" i="3"/>
  <c r="E21" i="3"/>
  <c r="F21" i="3"/>
  <c r="C27" i="3"/>
  <c r="D27" i="3"/>
  <c r="E27" i="3"/>
  <c r="F27" i="3"/>
  <c r="C36" i="3"/>
  <c r="D36" i="3"/>
  <c r="E36" i="3"/>
  <c r="F36" i="3"/>
  <c r="C45" i="3"/>
  <c r="D45" i="3"/>
  <c r="E45" i="3"/>
  <c r="F45" i="3"/>
  <c r="C52" i="3"/>
  <c r="D52" i="3"/>
  <c r="E52" i="3"/>
  <c r="F52" i="3"/>
  <c r="C72" i="3"/>
  <c r="D72" i="3"/>
  <c r="E72" i="3"/>
  <c r="F72" i="3"/>
  <c r="C75" i="3"/>
  <c r="D75" i="3"/>
  <c r="E75" i="3"/>
  <c r="F75" i="3"/>
  <c r="C81" i="3"/>
  <c r="D81" i="3"/>
  <c r="E81" i="3"/>
  <c r="F81" i="3"/>
  <c r="C91" i="3"/>
  <c r="D91" i="3"/>
  <c r="E91" i="3"/>
  <c r="F91" i="3"/>
  <c r="E105" i="3"/>
  <c r="F105" i="3"/>
  <c r="E108" i="3"/>
  <c r="F108" i="3"/>
  <c r="E110" i="3"/>
  <c r="F110" i="3"/>
  <c r="C18" i="2"/>
  <c r="D18" i="2"/>
  <c r="C26" i="2"/>
  <c r="D26" i="2"/>
  <c r="C39" i="2"/>
  <c r="D39" i="2"/>
  <c r="C48" i="2"/>
  <c r="D48" i="2"/>
  <c r="C56" i="2"/>
  <c r="D56" i="2"/>
  <c r="C68" i="2"/>
  <c r="D68" i="2"/>
  <c r="C79" i="2"/>
  <c r="D79" i="2"/>
  <c r="C104" i="2"/>
  <c r="D104" i="2"/>
  <c r="C114" i="2"/>
  <c r="D114" i="2"/>
  <c r="C119" i="2"/>
  <c r="D119" i="2"/>
  <c r="C135" i="2"/>
  <c r="D135" i="2"/>
  <c r="C145" i="2"/>
  <c r="D145" i="2"/>
  <c r="C154" i="2"/>
  <c r="D154" i="2"/>
  <c r="C170" i="2"/>
  <c r="D170" i="2"/>
  <c r="C177" i="2"/>
  <c r="D177" i="2"/>
  <c r="C186" i="2"/>
  <c r="D186" i="2"/>
  <c r="C196" i="2"/>
  <c r="D196" i="2"/>
  <c r="C202" i="2"/>
  <c r="D202" i="2"/>
  <c r="C231" i="2"/>
  <c r="D231" i="2"/>
  <c r="D235" i="2" l="1"/>
  <c r="C235" i="2"/>
  <c r="C34" i="5"/>
  <c r="C56" i="5" s="1"/>
  <c r="C60" i="5" s="1"/>
  <c r="D34" i="5"/>
  <c r="D56" i="5" s="1"/>
  <c r="D60" i="5" s="1"/>
  <c r="C56" i="4"/>
  <c r="C208" i="2"/>
  <c r="C122" i="2"/>
  <c r="D187" i="2"/>
  <c r="C187" i="2"/>
  <c r="D208" i="2"/>
  <c r="C81" i="2"/>
  <c r="D122" i="2"/>
  <c r="D81" i="2"/>
  <c r="D56" i="4"/>
  <c r="C210" i="2" l="1"/>
  <c r="C237" i="2" s="1"/>
  <c r="C124" i="2"/>
  <c r="D124" i="2"/>
  <c r="D210" i="2"/>
  <c r="D237" i="2" s="1"/>
  <c r="C240" i="2" l="1"/>
  <c r="D240" i="2"/>
</calcChain>
</file>

<file path=xl/sharedStrings.xml><?xml version="1.0" encoding="utf-8"?>
<sst xmlns="http://schemas.openxmlformats.org/spreadsheetml/2006/main" count="480" uniqueCount="392">
  <si>
    <t>TOTAL DE PASIVO Y CAPITAL CONTABLE</t>
  </si>
  <si>
    <t>TOTAL DE CAPITAL CONTABLE</t>
  </si>
  <si>
    <t>Participación no controladora</t>
  </si>
  <si>
    <t>Participación controladora</t>
  </si>
  <si>
    <t>Otros resultados integrales</t>
  </si>
  <si>
    <t>Utilidades acumuladas</t>
  </si>
  <si>
    <t>Sin Utilidades acumuladas</t>
  </si>
  <si>
    <t>Pérdida neta</t>
  </si>
  <si>
    <t>Pérdidas acumuladas</t>
  </si>
  <si>
    <t>Utilidad neta</t>
  </si>
  <si>
    <t>Capital social</t>
  </si>
  <si>
    <t>Sin Capital social</t>
  </si>
  <si>
    <t>Prima en venta de acciones</t>
  </si>
  <si>
    <t>Reservas de capital</t>
  </si>
  <si>
    <t>Actualización del capital contable</t>
  </si>
  <si>
    <t>Insuficiencia en la actualización del capital</t>
  </si>
  <si>
    <t>Exceso en la actualización del capital</t>
  </si>
  <si>
    <t>Reserva Legal</t>
  </si>
  <si>
    <t>Aportaciones para futuros aumentos de capital</t>
  </si>
  <si>
    <t>Capital social (capitalización)</t>
  </si>
  <si>
    <t>Capital social (aportaciones)</t>
  </si>
  <si>
    <t>Ejercicio fiscal 2021</t>
  </si>
  <si>
    <t>Ejercicio fiscal 2022</t>
  </si>
  <si>
    <t>Notas</t>
  </si>
  <si>
    <t>CAPITAL CONTABLE</t>
  </si>
  <si>
    <t>CAPITAL</t>
  </si>
  <si>
    <t>TOTAL DE PASIVO</t>
  </si>
  <si>
    <t>Total de Pasivo a largo plazo</t>
  </si>
  <si>
    <t>Provisiones a largo plazo</t>
  </si>
  <si>
    <t>Beneficio a empleados</t>
  </si>
  <si>
    <t>Impuesto a la utilidad diferido por pagar</t>
  </si>
  <si>
    <t>Rentas cobradas por anticipado</t>
  </si>
  <si>
    <t>Instrumentos financieros a largo plazo</t>
  </si>
  <si>
    <t>Sin Instrumentos financieros a largo plazo</t>
  </si>
  <si>
    <t>Instrumentos financieros a largo plazo del extranjero de partes no relacionadas</t>
  </si>
  <si>
    <t>Instrumentos financieros a largo plazo nacionales de partes no relacionadas</t>
  </si>
  <si>
    <t>Instrumentos financieros a largo plazo del extranjero de partes relacionadas</t>
  </si>
  <si>
    <t>Instrumentos financieros a largo plazo nacionales de partes relacionadas</t>
  </si>
  <si>
    <t>Cuentas y documentos por pagar a largo plazo</t>
  </si>
  <si>
    <t>Sin Cuentas y documentos por pagar a largo plazo</t>
  </si>
  <si>
    <t>Cuentas y documentos por pagar a largo plazo de partes no relacionadas del extranjero</t>
  </si>
  <si>
    <t>Cuentas y documentos por pagar a largo plazo de partes no relacionadas nacionales</t>
  </si>
  <si>
    <t>Cuentas y documentos por pagar a largo plazo de partes relacionadas del extranjero</t>
  </si>
  <si>
    <t>Cuentas y documentos por pagar a largo plazo de partes relacionadas nacionales</t>
  </si>
  <si>
    <t>PASIVO A LARGO PLAZO</t>
  </si>
  <si>
    <t>Total de Pasivo a corto plazo</t>
  </si>
  <si>
    <t>Impuestos por pagar</t>
  </si>
  <si>
    <t>PTU por pagar</t>
  </si>
  <si>
    <t>ISR diferido</t>
  </si>
  <si>
    <t>Sin Impuestos por pagar</t>
  </si>
  <si>
    <t>Impuestos trasladados por cobrar</t>
  </si>
  <si>
    <t>Impuestos trasladados cobrados</t>
  </si>
  <si>
    <t>Impuestos retenidos</t>
  </si>
  <si>
    <t>Provisiones</t>
  </si>
  <si>
    <t>Anticipo de clientes</t>
  </si>
  <si>
    <t>Sin Anticipo de clientes</t>
  </si>
  <si>
    <t>Anticipos de clientes partes no relacionadas del extranjero</t>
  </si>
  <si>
    <t>Anticipos de clientes partes no relacionadas nacionales</t>
  </si>
  <si>
    <t>Anticipos de clientes partes relacionadas del extranjero</t>
  </si>
  <si>
    <t>Anticipos de clientes partes relacionadas nacionales</t>
  </si>
  <si>
    <t>Impuestos a la utilidad por pagar</t>
  </si>
  <si>
    <t>Acreedores diversos</t>
  </si>
  <si>
    <t>Activos por derecho de uso derivados de arrendamientos</t>
  </si>
  <si>
    <t>Sin Acreedores diversos</t>
  </si>
  <si>
    <t>Reaseguradores y reafianzadores</t>
  </si>
  <si>
    <t>Acreedores por colaterales recibidos en efectivo</t>
  </si>
  <si>
    <t>Acreedores por cuentas de margen</t>
  </si>
  <si>
    <t>Acreedores por liquidación de operaciones</t>
  </si>
  <si>
    <t>Pasivo por arrendamiento</t>
  </si>
  <si>
    <t>Obligaciones en operaciones de bursatilización</t>
  </si>
  <si>
    <t>Colaterales vendidos o dados en garantía</t>
  </si>
  <si>
    <t>Préstamo de valores</t>
  </si>
  <si>
    <t>Acreedores por reporto</t>
  </si>
  <si>
    <t>Acreedores diversos del extranjero partes no relacionadas</t>
  </si>
  <si>
    <t>Acreedores diversos nacionales partes no relacionadas</t>
  </si>
  <si>
    <t>Acreedores diversos del extranjero partes relacionadas</t>
  </si>
  <si>
    <t>Acreedores diversos nacionales partes relacionadas</t>
  </si>
  <si>
    <t>Instrumentos financieros</t>
  </si>
  <si>
    <t>Sin Instrumentos financieros</t>
  </si>
  <si>
    <t>Ajustes de valuación por cobertura de pasivos financieros</t>
  </si>
  <si>
    <t>Instrumentos financieros derivados con fines de cobertura</t>
  </si>
  <si>
    <t>Instrumentos financieros derivados con fines de negociación</t>
  </si>
  <si>
    <t>Instrumentos financieros del extranjero partes no relacionadas</t>
  </si>
  <si>
    <t>Instrumentos financieros nacionales partes no relacionadas</t>
  </si>
  <si>
    <t>Instrumentos financieros del extranjero partes relacionadas</t>
  </si>
  <si>
    <t>Instrumentos financieros nacionales partes relacionadas</t>
  </si>
  <si>
    <t>Cuentas y documentos por pagar</t>
  </si>
  <si>
    <t>Sin Cuentas y documentos por pagar</t>
  </si>
  <si>
    <t>Otras reservas técnicas</t>
  </si>
  <si>
    <t>Reservas técnicas (Riesgos en curso, obligaciones pendientes de cumplir, riesgos catastróficos)</t>
  </si>
  <si>
    <t>Préstamos interbancarios y de otros organismos</t>
  </si>
  <si>
    <t>Captación tradicional</t>
  </si>
  <si>
    <t>Cuentas y documentos por pagar a partes no relacionadas del extranjero</t>
  </si>
  <si>
    <t>Cuentas y documentos por pagar a partes no relacionadas nacionales</t>
  </si>
  <si>
    <t>Cuentas y documentos por pagar a partes relacionadas del extranjero</t>
  </si>
  <si>
    <t>Cuentas y documentos por pagar a partes relacionadas nacionales</t>
  </si>
  <si>
    <t>Proveedores</t>
  </si>
  <si>
    <t>Sin Proveedores</t>
  </si>
  <si>
    <t>Proveedores del extranjero partes no relacionadas</t>
  </si>
  <si>
    <t>Proveedores nacionales partes no relacionadas</t>
  </si>
  <si>
    <t>Proveedores del extranjero partes relacionadas</t>
  </si>
  <si>
    <t>Proveedores nacionales partes relacionadas</t>
  </si>
  <si>
    <t>Préstamos bancarios</t>
  </si>
  <si>
    <t>PASIVO A CORTO PLAZO</t>
  </si>
  <si>
    <t>PASIVO</t>
  </si>
  <si>
    <t>TOTAL DE ACTIVO</t>
  </si>
  <si>
    <t>Total de Activo a largo plazo</t>
  </si>
  <si>
    <t>Instrumentos financieros por cobrar a largo plazo</t>
  </si>
  <si>
    <t>Inversiones en asociadas</t>
  </si>
  <si>
    <t>Activos intangibles</t>
  </si>
  <si>
    <t>Sin Activos intangibles</t>
  </si>
  <si>
    <t>Derechos de usufructo adquirido en el ejercicio</t>
  </si>
  <si>
    <t>Crédito mercantil</t>
  </si>
  <si>
    <t>Anticipo a proveedores</t>
  </si>
  <si>
    <t>Sin Anticipo a proveedores</t>
  </si>
  <si>
    <t>Seguros y fianzas pagados por anticipado</t>
  </si>
  <si>
    <t>Depósitos en garantía</t>
  </si>
  <si>
    <t>Impuestos pagados por anticipado</t>
  </si>
  <si>
    <t>Pagos anticipados</t>
  </si>
  <si>
    <t>Anticipo a proveedores extranjeros a largo plazo (partes no relacionadas)</t>
  </si>
  <si>
    <t>Anticipo a proveedores nacionales a largo plazo (partes no relacionadas)</t>
  </si>
  <si>
    <t>Anticipo a proveedores extranjeros a largo plazo (partes relacionadas)</t>
  </si>
  <si>
    <t>Anticipo a proveedores nacionales a largo plazo (partes relacionadas)</t>
  </si>
  <si>
    <t>Cuentas y documentos por cobrar a largo plazo</t>
  </si>
  <si>
    <t>Sin Cuentas y documentos por cobrar a largo plazo</t>
  </si>
  <si>
    <t>Cuentas y documentos por cobrar a largo plazo de partes no relacionadas extranjeras</t>
  </si>
  <si>
    <t>Cuentas y documentos por cobrar a largo plazo de partes no relacionadas nacionales</t>
  </si>
  <si>
    <t>Cuentas y documentos por cobrar a largo plazo de partes relacionadas extranjeras</t>
  </si>
  <si>
    <t>Cuentas y documentos por cobrar a largo plazo de partes relacionadas nacionales</t>
  </si>
  <si>
    <t>Propiedades, plantas y equipo</t>
  </si>
  <si>
    <t>Mejoras a inmuebles arrendados</t>
  </si>
  <si>
    <t>Sin Propiedades, plantas y equipo</t>
  </si>
  <si>
    <t>Depreciación de equipo de computo</t>
  </si>
  <si>
    <t>Equipo de Computo</t>
  </si>
  <si>
    <t>Depreciación de mobiliario y equipo</t>
  </si>
  <si>
    <t>Mobiliario y Equipo</t>
  </si>
  <si>
    <t>Depreciación de equipo de transporte</t>
  </si>
  <si>
    <t>Equipo de Transporte</t>
  </si>
  <si>
    <t>Depreciación de maquinaria</t>
  </si>
  <si>
    <t>Maquinaria</t>
  </si>
  <si>
    <t>Depreciación de construcciones</t>
  </si>
  <si>
    <t>Construcciones</t>
  </si>
  <si>
    <t>Terrenos</t>
  </si>
  <si>
    <t xml:space="preserve">ACTIVO A LARGO PLAZO </t>
  </si>
  <si>
    <t>Total de Activo a corto plazo</t>
  </si>
  <si>
    <t>Activos disponibles para venta</t>
  </si>
  <si>
    <t>Sin Pagos anticipados</t>
  </si>
  <si>
    <t>Anticipo a proveedores extranjeros partes no relacionadas</t>
  </si>
  <si>
    <t>Anticipo a proveedores nacionales partes no relacionadas</t>
  </si>
  <si>
    <t>Anticipo a proveedores extranjeros partes relacionadas</t>
  </si>
  <si>
    <t>Anticipo a proveedores nacionales partes relacionadas</t>
  </si>
  <si>
    <t>Rentas pagadas por anticipado</t>
  </si>
  <si>
    <t>Inventarios</t>
  </si>
  <si>
    <t>Sin Inventarios</t>
  </si>
  <si>
    <t>Estimación de bienes adjudicados</t>
  </si>
  <si>
    <t>Bienes adjudicados</t>
  </si>
  <si>
    <t>Estimación de obsolescencia</t>
  </si>
  <si>
    <t>Mercancías en tránsito</t>
  </si>
  <si>
    <t>Perdida por deterioro</t>
  </si>
  <si>
    <t>Materiales y materias primas</t>
  </si>
  <si>
    <t>Producción en proceso</t>
  </si>
  <si>
    <t>Productos terminados</t>
  </si>
  <si>
    <t>Impuesto por recuperar</t>
  </si>
  <si>
    <t>Estimación de cuentas incobrables</t>
  </si>
  <si>
    <t>Deudores diversos</t>
  </si>
  <si>
    <t>Sin Deudores diversos</t>
  </si>
  <si>
    <t>Deudores por primas del extranjero</t>
  </si>
  <si>
    <t>Deudores por primas nacionales</t>
  </si>
  <si>
    <t>Deudores diversos partes no relacionadas del extranjero</t>
  </si>
  <si>
    <t>Deudores diversos partes no relacionadas nacionales</t>
  </si>
  <si>
    <t>Deudores diversos partes relacionadas del extranjero</t>
  </si>
  <si>
    <t>Deudores diversos partes relacionadas nacionales</t>
  </si>
  <si>
    <t>Cuentas y documentos por cobrar</t>
  </si>
  <si>
    <t>Sin Cuentas y documentos por cobrar</t>
  </si>
  <si>
    <t>Instrumentos Financieros Derivados</t>
  </si>
  <si>
    <t>Deudores por reporto</t>
  </si>
  <si>
    <t>Cuentas y documentos por cobrar a partes no relacionadas del extranjero</t>
  </si>
  <si>
    <t>Cuentas y documentos por cobrar a partes no relacionadas nacionales</t>
  </si>
  <si>
    <t>Cuentas y documentos por cobrar a partes relacionadas del extranjero</t>
  </si>
  <si>
    <t>Cuentas y documentos por cobrar a partes relacionadas nacionales</t>
  </si>
  <si>
    <t>Clientes</t>
  </si>
  <si>
    <t>Sin Clientes</t>
  </si>
  <si>
    <t>Derechos de cobro adquiridos (neto)</t>
  </si>
  <si>
    <t>Estimación preventiva para riesgos crediticios</t>
  </si>
  <si>
    <t>Cartera de crédito con riesgo de crédito etapa 3</t>
  </si>
  <si>
    <t>Cartera de crédito con riesgo de crédito etapa 2</t>
  </si>
  <si>
    <t>Cartera de crédito con riesgo de crédito etapa 1</t>
  </si>
  <si>
    <t>Cartera de crédito vencida</t>
  </si>
  <si>
    <t>Cartera de crédito vigente</t>
  </si>
  <si>
    <t>Clientes extranjeros partes no relacionadas</t>
  </si>
  <si>
    <t>Clientes nacionales partes no relacionadas</t>
  </si>
  <si>
    <t>Clientes extranjeros partes relacionadas</t>
  </si>
  <si>
    <t>Clientes nacionales partes relacionadas</t>
  </si>
  <si>
    <t>Instrumentos financieros de negociación</t>
  </si>
  <si>
    <t>Sin Inversiones en valores con Instituciones</t>
  </si>
  <si>
    <t>Inversiones en instrumentos financieros para cobrar o vender</t>
  </si>
  <si>
    <t>Inversiones en instrumentos financieros negociables</t>
  </si>
  <si>
    <t>Inversiones permanentes en acciones del extranjero</t>
  </si>
  <si>
    <t>Inversiones permanentes en acciones nacionales</t>
  </si>
  <si>
    <t>Inversiones en valores con Instituciones extranjeras</t>
  </si>
  <si>
    <t>Inversiones en valores con Instituciones nacionales</t>
  </si>
  <si>
    <t>Efectivo y equivalentes de efectivo</t>
  </si>
  <si>
    <t>Sin Efectivo y equivalentes de efectivo</t>
  </si>
  <si>
    <t>Cuentas de margen</t>
  </si>
  <si>
    <t>Efectivo y equivalentes de efectivo, restringido del extranjero</t>
  </si>
  <si>
    <t>Efectivo y equivalentes de efectivo, restringido nacionales</t>
  </si>
  <si>
    <t>Efectivo y equivalentes de efectivo del extranjero</t>
  </si>
  <si>
    <t>Efectivo y equivalentes de efectivo nacionales</t>
  </si>
  <si>
    <t>ACTIVO A CORTO PLAZO</t>
  </si>
  <si>
    <t>ACTIVO</t>
  </si>
  <si>
    <t>Utilidad básica por acción ordinaria</t>
  </si>
  <si>
    <t>Número de acciones</t>
  </si>
  <si>
    <t>Resultado integral atribuible a:</t>
  </si>
  <si>
    <t>Utilidad neta atribuible a:</t>
  </si>
  <si>
    <t>Resultado Integral</t>
  </si>
  <si>
    <t>Otros Resultados Integrales</t>
  </si>
  <si>
    <t>Remedición de beneficios definidos a los empleados</t>
  </si>
  <si>
    <t>Ingresos y gastos relacionados con activos mantenidos para su disposición</t>
  </si>
  <si>
    <t>Valuación de instrumentos financieros para cobrar o vender</t>
  </si>
  <si>
    <t>Participación de los Trabajadores en las Utilidades (ORI)</t>
  </si>
  <si>
    <t>Impuestos a la utilidad de los ORI</t>
  </si>
  <si>
    <t>Participación en los ORI de asociadas</t>
  </si>
  <si>
    <t>Valuación de coberturas de flujo de efectivo</t>
  </si>
  <si>
    <t>Resultado por conversión de operaciones extranjeras</t>
  </si>
  <si>
    <t>Otros Resultados Integrales (ORI)</t>
  </si>
  <si>
    <t>Operaciones discontinuadas</t>
  </si>
  <si>
    <t>Utilidad de segmento del negocio o segmento geográfico</t>
  </si>
  <si>
    <t>Pérdida de enajenación de acciones</t>
  </si>
  <si>
    <t>Utilidad de enajenación de acciones</t>
  </si>
  <si>
    <t>Sin Operaciones discontinuadas</t>
  </si>
  <si>
    <t>Participación de los Trabajadores en las Utilidades</t>
  </si>
  <si>
    <t>Pérdida de operaciones continuas</t>
  </si>
  <si>
    <t>Utilidad de operaciones continuas</t>
  </si>
  <si>
    <t>Impuestos a la utilidad</t>
  </si>
  <si>
    <t>Impuesto sobre la renta diferido</t>
  </si>
  <si>
    <t>Impuesto sobre la renta</t>
  </si>
  <si>
    <t>Pérdida antes de Impuestos a la utilidad</t>
  </si>
  <si>
    <t>Utilidad antes de Impuestos a la utilidad</t>
  </si>
  <si>
    <t>Participación en asociadas</t>
  </si>
  <si>
    <t>Pérdida neta por participación en los resultados de subsidiarias no consolidadas, asociadas y negocios conjuntos</t>
  </si>
  <si>
    <t>Utilidad neta por participación en los resultados de subsidiarias no consolidadas, asociadas y negocios conjuntos</t>
  </si>
  <si>
    <t>Resultado Integral de Financiamiento</t>
  </si>
  <si>
    <t>Gastos Financieros</t>
  </si>
  <si>
    <t>Productos Financieros</t>
  </si>
  <si>
    <t>Cambios en el valor razonable de activos y pasivos financieros acreedor</t>
  </si>
  <si>
    <t>Cambios en el valor razonable de activos y pasivos financieros deudor</t>
  </si>
  <si>
    <t>Resultado por posición monetaria desfavorable</t>
  </si>
  <si>
    <t>Resultado por posición monetaria favorable</t>
  </si>
  <si>
    <t>Pérdida cambiaria</t>
  </si>
  <si>
    <t>Intereses moratorios a cargo del extranjero</t>
  </si>
  <si>
    <t>Intereses moratorios a cargo nacionales</t>
  </si>
  <si>
    <t>Intereses devengados a cargo del extranjero</t>
  </si>
  <si>
    <t>Intereses devengados a cargo nacionales</t>
  </si>
  <si>
    <t>Ganancia cambiaria</t>
  </si>
  <si>
    <t>Intereses moratorios a favor del extranjero</t>
  </si>
  <si>
    <t>Intereses moratorios a favor nacionales</t>
  </si>
  <si>
    <t>Intereses devengados a favor del extranjero</t>
  </si>
  <si>
    <t>Intereses devengados a favor nacionales</t>
  </si>
  <si>
    <t>Pérdida de operación</t>
  </si>
  <si>
    <t>Utilidad de operación</t>
  </si>
  <si>
    <t>Gastos de operación</t>
  </si>
  <si>
    <t>Gastos de venta</t>
  </si>
  <si>
    <t>Gastos de administración</t>
  </si>
  <si>
    <t>Gastos generales</t>
  </si>
  <si>
    <t>Pérdida Bruta</t>
  </si>
  <si>
    <t>Utilidad Bruta</t>
  </si>
  <si>
    <t>Costo de servicios</t>
  </si>
  <si>
    <t>Incremento neto de otras reservas técnicas</t>
  </si>
  <si>
    <t>Costo neto de siniestralidad, reclamaciones y otras obligaciones pendientes de cumplir</t>
  </si>
  <si>
    <t>Costo neto de adquisición</t>
  </si>
  <si>
    <t>Incremento neto de las reservas técnicas (Riesgos en curso, obligaciones pendientes de cumplir, riesgos catastróficos)</t>
  </si>
  <si>
    <t>Otros ingresos (egresos) de la operación</t>
  </si>
  <si>
    <t>Comisiones y tarifas pagadas</t>
  </si>
  <si>
    <t>Comisiones y tarifas cobradas</t>
  </si>
  <si>
    <t>Costo de ventas</t>
  </si>
  <si>
    <t>Otros costos</t>
  </si>
  <si>
    <t>Sin Costo de ventas</t>
  </si>
  <si>
    <t>Mano de obra indirecta de fabricación</t>
  </si>
  <si>
    <t>Deducciones de inversiones</t>
  </si>
  <si>
    <t>Gastos Indirectos</t>
  </si>
  <si>
    <t>Maquilas</t>
  </si>
  <si>
    <t>Gastos relacionados a la mano de obra</t>
  </si>
  <si>
    <t>Mano de obra directa de fabricación</t>
  </si>
  <si>
    <t>Total de materiales utilizados o comercializados</t>
  </si>
  <si>
    <t>Sin materiales utilizados o comercializados</t>
  </si>
  <si>
    <t>Inventario Final</t>
  </si>
  <si>
    <t>Compras netas extranjeras</t>
  </si>
  <si>
    <t>Compras netas nacionales</t>
  </si>
  <si>
    <t>Inventario Inicial</t>
  </si>
  <si>
    <t>Ingresos Netos</t>
  </si>
  <si>
    <t>Otros Ingresos</t>
  </si>
  <si>
    <t>Sin Ingresos</t>
  </si>
  <si>
    <t>Primas cedidas</t>
  </si>
  <si>
    <t>Primas emitidas</t>
  </si>
  <si>
    <t>Estimación preventiva para riesgos crediticios (Recuperaciones)</t>
  </si>
  <si>
    <t>Gastos por intereses</t>
  </si>
  <si>
    <t>Ingresos por intereses</t>
  </si>
  <si>
    <t>Devoluciones, descuentos y bonificaciones extranjeras</t>
  </si>
  <si>
    <t>Devoluciones, descuentos y bonificaciones nacionales</t>
  </si>
  <si>
    <t>Ventas y/o servicios extranjeros</t>
  </si>
  <si>
    <t>Ventas y/o servicios nacionales</t>
  </si>
  <si>
    <t>Importe al 31 de diciembre de 2021</t>
  </si>
  <si>
    <t>Importe al 31 de diciembre de 2022</t>
  </si>
  <si>
    <t>Partes No Relacionadas</t>
  </si>
  <si>
    <t>Partes Relacionadas</t>
  </si>
  <si>
    <t>Estado de Resultados al 31 de diciembre de 2022</t>
  </si>
  <si>
    <t>Efectivo y equivalentes de efectivo al final del periodo</t>
  </si>
  <si>
    <t>Efectivo y equivalentes de efectivo al principio del periodo</t>
  </si>
  <si>
    <t>Incremento neto de efectivo y equivalente de efectivo</t>
  </si>
  <si>
    <t>Total de efectos por cambios en el valor del efectivo</t>
  </si>
  <si>
    <t>Efectos por cambios en el valor del efectivo</t>
  </si>
  <si>
    <t>Efectos por cambios en el valor del efectivo por inflación asociado con los saldos y flujos de efectivo de entidades que conforman la entidad económica consolidada</t>
  </si>
  <si>
    <t>Efectos por cambios en el valor del efectivo por conversión de los saldos y flujos de efectivo de sus operaciones extranjeras a la moneda de informe</t>
  </si>
  <si>
    <t>Flujos netos de efectivo de actividades de financiamiento</t>
  </si>
  <si>
    <t>Actividades de financiamiento</t>
  </si>
  <si>
    <t>Sin Actividades de financiamiento</t>
  </si>
  <si>
    <t>Otros pagos por actividades de financiamiento</t>
  </si>
  <si>
    <t>Otros cobros por actividades de financiamiento</t>
  </si>
  <si>
    <t>Dividendos pagados</t>
  </si>
  <si>
    <t>Intereses pagados</t>
  </si>
  <si>
    <t>Pago de pasivos derivados de arrendamiento financiero</t>
  </si>
  <si>
    <t>Pago de préstamos con partes no relacionadas</t>
  </si>
  <si>
    <t>Pago de préstamos con partes relacionadas</t>
  </si>
  <si>
    <t>Pago de pasivos a largo plazo</t>
  </si>
  <si>
    <t>Obtención de préstamos (Partes no relacionadas)</t>
  </si>
  <si>
    <t>Obtención de préstamos (Partes relacionadas)</t>
  </si>
  <si>
    <t>Entrada de efectivo por aportaciones para futuros aumentos de capital</t>
  </si>
  <si>
    <t>Entrada de efectivo por emisión de capital</t>
  </si>
  <si>
    <t>ACTIVIDADES DE FINANCIAMIENTO</t>
  </si>
  <si>
    <t>Efectivo excedente para aplicar en actividades de financiamiento</t>
  </si>
  <si>
    <t>Flujos netos de efectivo de actividades de inversión</t>
  </si>
  <si>
    <t>Actividades de inversión</t>
  </si>
  <si>
    <t>Sin Actividades de inversión</t>
  </si>
  <si>
    <t>Otros pagos por actividades de inversión</t>
  </si>
  <si>
    <t>Otros cobros por actividades de inversión</t>
  </si>
  <si>
    <t>Adquisición de otros activos</t>
  </si>
  <si>
    <t>Adquisición de activos intangibles</t>
  </si>
  <si>
    <t>Adquisición de acciones</t>
  </si>
  <si>
    <t>Cobro por venta de propiedades, planta y equipo</t>
  </si>
  <si>
    <t>Adquisición de propiedades, planta y equipo</t>
  </si>
  <si>
    <t>Dividendos cobrados</t>
  </si>
  <si>
    <t>Intereses cobrados</t>
  </si>
  <si>
    <t>Negocio adquirido</t>
  </si>
  <si>
    <t>ACTIVIDADES DE INVERSIÓN</t>
  </si>
  <si>
    <t>Flujos netos de efectivo de actividades de operación</t>
  </si>
  <si>
    <t>Partidas relacionadas con actividades de operación</t>
  </si>
  <si>
    <t>Sin Partidas relacionadas con actividades de operación</t>
  </si>
  <si>
    <t>Pago por impuestos a la utilidad</t>
  </si>
  <si>
    <t>Pago a empleados y otros proveedores de bienes y servicios</t>
  </si>
  <si>
    <t>Pago a proveedores</t>
  </si>
  <si>
    <t>Cobros a clientes</t>
  </si>
  <si>
    <t>Suma de partidas</t>
  </si>
  <si>
    <t>Partidas relacionadas con actividades de financiamiento</t>
  </si>
  <si>
    <t>Sin Partidas relacionadas con actividades de financiamiento</t>
  </si>
  <si>
    <t>Otros intereses</t>
  </si>
  <si>
    <t>Intereses asociados con préstamos interbancarios y de otros organismos</t>
  </si>
  <si>
    <t>Intereses a cargo</t>
  </si>
  <si>
    <t>Partidas relacionadas con actividades de inversión</t>
  </si>
  <si>
    <t>Sin Partidas relacionadas con actividades de inversión</t>
  </si>
  <si>
    <t>Otros ajustes por partidas asociadas con actividades de inversión</t>
  </si>
  <si>
    <t>Intereses a favor</t>
  </si>
  <si>
    <t>Utilidad por venta de propiedades, planta y equipo</t>
  </si>
  <si>
    <t>Depreciaciones y Amortizaciones</t>
  </si>
  <si>
    <t>Pérdida antes de impuestos a la utilidad</t>
  </si>
  <si>
    <t>Utilidad antes de impuestos a la utilidad</t>
  </si>
  <si>
    <t>ACTIVIDADES DE OPERACIÓN</t>
  </si>
  <si>
    <t>MÉTODO INDIRECTO</t>
  </si>
  <si>
    <t>Estado de Flujo de Efectivo al 31 de diciembre de 2022</t>
  </si>
  <si>
    <t>Actividades de operación</t>
  </si>
  <si>
    <t>MÉTODO DIRECTO</t>
  </si>
  <si>
    <t>Saldos al 31 de diciembre de 2022</t>
  </si>
  <si>
    <t>Sin Cambios en el capital</t>
  </si>
  <si>
    <t>Capitalización de otros conceptos del capital contable</t>
  </si>
  <si>
    <t>Dividendos decretados</t>
  </si>
  <si>
    <t>Capital emitido</t>
  </si>
  <si>
    <t>Cambios en el capital en 2022</t>
  </si>
  <si>
    <t>Saldos al 31 de diciembre de 2021</t>
  </si>
  <si>
    <t>Reembolsos de capital</t>
  </si>
  <si>
    <t>Aportaciones de capital</t>
  </si>
  <si>
    <t>Cambios en el capital en 2021</t>
  </si>
  <si>
    <t>Saldos al 01 de enero de 2021 ajustados</t>
  </si>
  <si>
    <t>Ajuste retrospectivos por corrección de errores</t>
  </si>
  <si>
    <t>Saldos al 01 de enero de 2020 previamente reportados</t>
  </si>
  <si>
    <t>Cambios en el capital en 2020</t>
  </si>
  <si>
    <t>Total de capital contable</t>
  </si>
  <si>
    <t>Participación de la no controladora</t>
  </si>
  <si>
    <t>Total participación de la controladora</t>
  </si>
  <si>
    <t>Participación en los Otros Resultados Integrales (ORI) de asociadas</t>
  </si>
  <si>
    <t>Valuación de coberturas de flujos de efectivo</t>
  </si>
  <si>
    <t>Concepto</t>
  </si>
  <si>
    <t>Estado de Situación Financiera 
al 31 de diciembre 2022</t>
  </si>
  <si>
    <t>Estado de Cambios en el Capital Contable al 31 de 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</si>
</sst>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1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rgb="FF212529"/>
      <name val="Open Sans"/>
      <family val="2"/>
    </font>
    <font>
      <sz val="11"/>
      <color rgb="FF545454"/>
      <name val="Font Awesome 5 Free"/>
    </font>
    <font>
      <sz val="11"/>
      <color rgb="FF212529"/>
      <name val="Open Sans"/>
      <family val="2"/>
    </font>
    <font>
      <b/>
      <sz val="11"/>
      <color rgb="FF212529"/>
      <name val="Open Sans"/>
      <family val="2"/>
    </font>
    <font>
      <b/>
      <sz val="15"/>
      <color rgb="FF212529"/>
      <name val="Open Sans"/>
      <family val="2"/>
    </font>
    <font>
      <b/>
      <sz val="9"/>
      <color rgb="FF495057"/>
      <name val="Open Sans"/>
      <family val="2"/>
    </font>
    <font>
      <b/>
      <sz val="12"/>
      <color rgb="FF212529"/>
      <name val="Open Sans"/>
      <family val="2"/>
    </font>
    <font>
      <sz val="11"/>
      <color theme="1"/>
      <name val="Calibri"/>
      <family val="2"/>
      <scheme val="minor"/>
    </font>
    <font>
      <sz val="9"/>
      <color rgb="FF212529"/>
      <name val="Calibri"/>
      <family val="2"/>
    </font>
    <font>
      <b/>
      <sz val="12"/>
      <color rgb="FF212529"/>
      <name val="Calibri"/>
      <family val="2"/>
    </font>
    <font>
      <b/>
      <sz val="16"/>
      <color rgb="FF212529"/>
      <name val="Open Sans"/>
      <family val="2"/>
    </font>
    <font>
      <b/>
      <sz val="9"/>
      <color rgb="FF212529"/>
      <name val="Calibri"/>
      <family val="2"/>
    </font>
    <font>
      <b/>
      <sz val="9"/>
      <color rgb="FF212529"/>
      <name val="Open Sans"/>
      <family val="2"/>
    </font>
    <font>
      <b/>
      <sz val="14"/>
      <color theme="1"/>
      <name val="Calibri"/>
      <family val="2"/>
      <scheme val="minor"/>
    </font>
    <font>
      <b/>
      <sz val="18"/>
      <color theme="1"/>
      <name val="Open Sans"/>
      <family val="2"/>
    </font>
    <font>
      <b/>
      <sz val="14"/>
      <color rgb="FF212529"/>
      <name val="Calibri"/>
      <family val="2"/>
    </font>
    <font>
      <b/>
      <sz val="18"/>
      <color rgb="FF212529"/>
      <name val="Open Sans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39997558519241921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9" fillId="0" borderId="0" applyFont="0" applyFill="0" applyBorder="0" applyAlignment="0" applyProtection="0"/>
  </cellStyleXfs>
  <cellXfs count="68">
    <xf numFmtId="0" fontId="0" fillId="0" borderId="0" xfId="0"/>
    <xf numFmtId="0" fontId="5" fillId="0" borderId="0" xfId="0" applyFont="1" applyAlignment="1">
      <alignment horizontal="left" vertical="center" wrapText="1"/>
    </xf>
    <xf numFmtId="0" fontId="10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right" vertical="center" wrapText="1"/>
    </xf>
    <xf numFmtId="44" fontId="2" fillId="6" borderId="3" xfId="1" applyFont="1" applyFill="1" applyBorder="1" applyAlignment="1">
      <alignment horizontal="right" vertical="center" wrapText="1"/>
    </xf>
    <xf numFmtId="44" fontId="3" fillId="6" borderId="3" xfId="1" applyFont="1" applyFill="1" applyBorder="1" applyAlignment="1">
      <alignment horizontal="right" vertical="center" wrapText="1"/>
    </xf>
    <xf numFmtId="0" fontId="2" fillId="6" borderId="3" xfId="0" applyFont="1" applyFill="1" applyBorder="1" applyAlignment="1">
      <alignment horizontal="right" vertical="center" wrapText="1"/>
    </xf>
    <xf numFmtId="0" fontId="3" fillId="6" borderId="3" xfId="0" applyFont="1" applyFill="1" applyBorder="1" applyAlignment="1">
      <alignment horizontal="righ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0" borderId="3" xfId="0" applyFont="1" applyBorder="1" applyAlignment="1">
      <alignment horizontal="right" vertical="center" wrapText="1"/>
    </xf>
    <xf numFmtId="0" fontId="3" fillId="0" borderId="3" xfId="0" applyFont="1" applyBorder="1" applyAlignment="1">
      <alignment horizontal="right" vertical="center" wrapText="1"/>
    </xf>
    <xf numFmtId="0" fontId="3" fillId="2" borderId="3" xfId="0" applyFont="1" applyFill="1" applyBorder="1" applyAlignment="1">
      <alignment horizontal="right" vertical="center" wrapText="1"/>
    </xf>
    <xf numFmtId="0" fontId="2" fillId="2" borderId="4" xfId="0" applyFont="1" applyFill="1" applyBorder="1" applyAlignment="1">
      <alignment horizontal="right" vertical="center" wrapText="1"/>
    </xf>
    <xf numFmtId="0" fontId="1" fillId="5" borderId="0" xfId="0" applyFont="1" applyFill="1" applyAlignment="1">
      <alignment horizontal="center" vertical="center"/>
    </xf>
    <xf numFmtId="0" fontId="1" fillId="5" borderId="0" xfId="0" applyFont="1" applyFill="1" applyAlignment="1">
      <alignment horizontal="center" vertical="center" wrapText="1"/>
    </xf>
    <xf numFmtId="0" fontId="5" fillId="5" borderId="0" xfId="0" applyFont="1" applyFill="1" applyAlignment="1">
      <alignment horizontal="center" vertical="center"/>
    </xf>
    <xf numFmtId="0" fontId="5" fillId="5" borderId="0" xfId="0" applyFont="1" applyFill="1" applyAlignment="1">
      <alignment horizontal="center" vertical="center" wrapText="1"/>
    </xf>
    <xf numFmtId="0" fontId="5" fillId="5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1" fillId="4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4" fillId="2" borderId="3" xfId="0" applyFont="1" applyFill="1" applyBorder="1" applyAlignment="1">
      <alignment horizontal="left" vertical="center" wrapText="1"/>
    </xf>
    <xf numFmtId="0" fontId="0" fillId="8" borderId="3" xfId="0" applyFill="1" applyBorder="1" applyAlignment="1">
      <alignment vertical="center"/>
    </xf>
    <xf numFmtId="0" fontId="1" fillId="5" borderId="3" xfId="0" applyFont="1" applyFill="1" applyBorder="1" applyAlignment="1">
      <alignment vertical="center"/>
    </xf>
    <xf numFmtId="0" fontId="0" fillId="5" borderId="3" xfId="0" applyFill="1" applyBorder="1" applyAlignment="1">
      <alignment vertical="center"/>
    </xf>
    <xf numFmtId="0" fontId="0" fillId="2" borderId="3" xfId="0" applyFill="1" applyBorder="1" applyAlignment="1">
      <alignment vertical="center"/>
    </xf>
    <xf numFmtId="0" fontId="1" fillId="0" borderId="3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0" fillId="6" borderId="3" xfId="0" applyFill="1" applyBorder="1" applyAlignment="1">
      <alignment vertical="center"/>
    </xf>
    <xf numFmtId="0" fontId="1" fillId="3" borderId="3" xfId="0" applyFont="1" applyFill="1" applyBorder="1" applyAlignment="1">
      <alignment vertical="center"/>
    </xf>
    <xf numFmtId="0" fontId="0" fillId="3" borderId="3" xfId="0" applyFill="1" applyBorder="1" applyAlignment="1">
      <alignment vertical="center"/>
    </xf>
    <xf numFmtId="0" fontId="1" fillId="4" borderId="3" xfId="0" applyFont="1" applyFill="1" applyBorder="1" applyAlignment="1">
      <alignment vertical="center"/>
    </xf>
    <xf numFmtId="0" fontId="1" fillId="7" borderId="3" xfId="0" applyFont="1" applyFill="1" applyBorder="1" applyAlignment="1">
      <alignment vertical="center"/>
    </xf>
    <xf numFmtId="0" fontId="0" fillId="6" borderId="0" xfId="0" applyFill="1" applyAlignment="1">
      <alignment vertical="center"/>
    </xf>
    <xf numFmtId="0" fontId="5" fillId="0" borderId="3" xfId="0" applyFont="1" applyBorder="1" applyAlignment="1">
      <alignment vertical="center"/>
    </xf>
    <xf numFmtId="0" fontId="5" fillId="3" borderId="3" xfId="0" applyFont="1" applyFill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2" fillId="8" borderId="3" xfId="0" applyFont="1" applyFill="1" applyBorder="1" applyAlignment="1">
      <alignment horizontal="right" vertical="center" wrapText="1"/>
    </xf>
    <xf numFmtId="0" fontId="3" fillId="8" borderId="3" xfId="0" applyFont="1" applyFill="1" applyBorder="1" applyAlignment="1">
      <alignment horizontal="right" vertical="center" wrapText="1"/>
    </xf>
    <xf numFmtId="0" fontId="1" fillId="0" borderId="0" xfId="0" applyFont="1" applyAlignment="1">
      <alignment vertical="center"/>
    </xf>
    <xf numFmtId="0" fontId="13" fillId="5" borderId="3" xfId="0" applyFont="1" applyFill="1" applyBorder="1" applyAlignment="1">
      <alignment horizontal="left" vertical="center" wrapText="1"/>
    </xf>
    <xf numFmtId="0" fontId="5" fillId="5" borderId="3" xfId="0" applyFont="1" applyFill="1" applyBorder="1" applyAlignment="1">
      <alignment vertical="center"/>
    </xf>
    <xf numFmtId="0" fontId="15" fillId="4" borderId="0" xfId="0" applyFont="1" applyFill="1" applyAlignment="1">
      <alignment horizontal="left" vertical="center"/>
    </xf>
    <xf numFmtId="0" fontId="5" fillId="0" borderId="0" xfId="0" applyFont="1" applyAlignment="1">
      <alignment vertical="center"/>
    </xf>
    <xf numFmtId="0" fontId="0" fillId="2" borderId="4" xfId="0" applyFill="1" applyBorder="1" applyAlignment="1">
      <alignment vertical="center"/>
    </xf>
    <xf numFmtId="0" fontId="7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0" fillId="5" borderId="0" xfId="0" applyFill="1" applyAlignment="1">
      <alignment vertical="center"/>
    </xf>
    <xf numFmtId="0" fontId="5" fillId="5" borderId="5" xfId="0" applyFont="1" applyFill="1" applyBorder="1" applyAlignment="1">
      <alignment vertical="center"/>
    </xf>
    <xf numFmtId="0" fontId="0" fillId="5" borderId="4" xfId="0" applyFill="1" applyBorder="1" applyAlignment="1">
      <alignment vertical="center"/>
    </xf>
    <xf numFmtId="0" fontId="5" fillId="3" borderId="5" xfId="0" applyFont="1" applyFill="1" applyBorder="1" applyAlignment="1">
      <alignment vertical="center"/>
    </xf>
    <xf numFmtId="0" fontId="0" fillId="3" borderId="4" xfId="0" applyFill="1" applyBorder="1" applyAlignment="1">
      <alignment vertical="center"/>
    </xf>
    <xf numFmtId="0" fontId="5" fillId="9" borderId="0" xfId="0" applyFont="1" applyFill="1" applyAlignment="1">
      <alignment vertical="center"/>
    </xf>
    <xf numFmtId="0" fontId="0" fillId="9" borderId="0" xfId="0" applyFill="1" applyAlignment="1">
      <alignment vertical="center"/>
    </xf>
    <xf numFmtId="0" fontId="5" fillId="3" borderId="0" xfId="0" applyFont="1" applyFill="1" applyAlignment="1">
      <alignment vertical="center"/>
    </xf>
    <xf numFmtId="0" fontId="0" fillId="3" borderId="0" xfId="0" applyFill="1" applyAlignment="1">
      <alignment vertical="center"/>
    </xf>
    <xf numFmtId="0" fontId="0" fillId="3" borderId="2" xfId="0" applyFill="1" applyBorder="1" applyAlignment="1">
      <alignment vertical="center"/>
    </xf>
    <xf numFmtId="0" fontId="0" fillId="3" borderId="6" xfId="0" applyFill="1" applyBorder="1" applyAlignment="1">
      <alignment vertical="center"/>
    </xf>
    <xf numFmtId="0" fontId="12" fillId="0" borderId="0" xfId="0" applyFont="1" applyAlignment="1">
      <alignment horizontal="center" vertical="center"/>
    </xf>
    <xf numFmtId="0" fontId="5" fillId="5" borderId="5" xfId="0" applyFont="1" applyFill="1" applyBorder="1" applyAlignment="1">
      <alignment horizontal="left" vertical="center" wrapText="1"/>
    </xf>
    <xf numFmtId="0" fontId="8" fillId="5" borderId="5" xfId="0" applyFont="1" applyFill="1" applyBorder="1" applyAlignment="1">
      <alignment horizontal="left" vertical="center" wrapText="1"/>
    </xf>
    <xf numFmtId="0" fontId="1" fillId="5" borderId="1" xfId="0" applyFont="1" applyFill="1" applyBorder="1" applyAlignment="1">
      <alignment vertical="center"/>
    </xf>
    <xf numFmtId="0" fontId="0" fillId="5" borderId="1" xfId="0" applyFill="1" applyBorder="1" applyAlignment="1">
      <alignment vertical="center"/>
    </xf>
    <xf numFmtId="0" fontId="16" fillId="7" borderId="0" xfId="0" applyFont="1" applyFill="1" applyAlignment="1">
      <alignment horizontal="center" vertical="center" wrapText="1"/>
    </xf>
    <xf numFmtId="0" fontId="6" fillId="7" borderId="0" xfId="0" applyFont="1" applyFill="1" applyAlignment="1">
      <alignment horizontal="center" vertical="center" wrapText="1"/>
    </xf>
    <xf numFmtId="0" fontId="17" fillId="9" borderId="0" xfId="0" applyFont="1" applyFill="1" applyAlignment="1">
      <alignment horizontal="center" vertical="center"/>
    </xf>
    <xf numFmtId="0" fontId="18" fillId="7" borderId="0" xfId="0" applyFont="1" applyFill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736890</xdr:colOff>
      <xdr:row>0</xdr:row>
      <xdr:rowOff>170575</xdr:rowOff>
    </xdr:from>
    <xdr:to>
      <xdr:col>3</xdr:col>
      <xdr:colOff>704144</xdr:colOff>
      <xdr:row>4</xdr:row>
      <xdr:rowOff>21148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2DD0163-8538-47AC-92E7-C1F5428AFA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736890" y="170575"/>
          <a:ext cx="7393907" cy="58745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2198077</xdr:colOff>
      <xdr:row>241</xdr:row>
      <xdr:rowOff>103274</xdr:rowOff>
    </xdr:from>
    <xdr:to>
      <xdr:col>3</xdr:col>
      <xdr:colOff>1387024</xdr:colOff>
      <xdr:row>246</xdr:row>
      <xdr:rowOff>134485</xdr:rowOff>
    </xdr:to>
    <xdr:grpSp>
      <xdr:nvGrpSpPr>
        <xdr:cNvPr id="4" name="Grupo 3">
          <a:extLst>
            <a:ext uri="{FF2B5EF4-FFF2-40B4-BE49-F238E27FC236}">
              <a16:creationId xmlns:a16="http://schemas.microsoft.com/office/drawing/2014/main" id="{71F57CCB-7E3C-4295-A257-834F5A03E638}"/>
            </a:ext>
          </a:extLst>
        </xdr:cNvPr>
        <xdr:cNvGrpSpPr/>
      </xdr:nvGrpSpPr>
      <xdr:grpSpPr>
        <a:xfrm>
          <a:off x="2198077" y="46022148"/>
          <a:ext cx="6348398" cy="973244"/>
          <a:chOff x="60798" y="3336581"/>
          <a:chExt cx="5752947" cy="1236061"/>
        </a:xfrm>
      </xdr:grpSpPr>
      <xdr:sp macro="" textlink="">
        <xdr:nvSpPr>
          <xdr:cNvPr id="5" name="Cuadro de texto 6">
            <a:extLst>
              <a:ext uri="{FF2B5EF4-FFF2-40B4-BE49-F238E27FC236}">
                <a16:creationId xmlns:a16="http://schemas.microsoft.com/office/drawing/2014/main" id="{8B9D9C31-9CD3-658D-A782-E2B84235D937}"/>
              </a:ext>
            </a:extLst>
          </xdr:cNvPr>
          <xdr:cNvSpPr txBox="1"/>
        </xdr:nvSpPr>
        <xdr:spPr>
          <a:xfrm>
            <a:off x="60798" y="3911332"/>
            <a:ext cx="4330700" cy="567446"/>
          </a:xfrm>
          <a:prstGeom prst="rect">
            <a:avLst/>
          </a:prstGeom>
          <a:ln>
            <a:solidFill>
              <a:schemeClr val="bg1"/>
            </a:solidFill>
          </a:ln>
        </xdr:spPr>
        <xdr:style>
          <a:lnRef idx="2">
            <a:schemeClr val="accent2"/>
          </a:lnRef>
          <a:fillRef idx="1">
            <a:schemeClr val="lt1"/>
          </a:fillRef>
          <a:effectRef idx="0">
            <a:schemeClr val="accent2"/>
          </a:effectRef>
          <a:fontRef idx="minor">
            <a:schemeClr val="dk1"/>
          </a:fontRef>
        </xdr:style>
        <xdr:txBody>
          <a:bodyPr rot="0" spcFirstLastPara="1" vert="horz" wrap="square" lIns="50800" tIns="50800" rIns="50800" bIns="50800" numCol="1" spcCol="3810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pPr algn="just">
              <a:lnSpc>
                <a:spcPts val="1200"/>
              </a:lnSpc>
              <a:spcBef>
                <a:spcPts val="1200"/>
              </a:spcBef>
              <a:spcAft>
                <a:spcPts val="1200"/>
              </a:spcAft>
            </a:pPr>
            <a:r>
              <a:rPr lang="es-MX" sz="800" b="1">
                <a:solidFill>
                  <a:srgbClr val="AEAAAA"/>
                </a:solidFill>
                <a:effectLst/>
                <a:latin typeface="Tahoma" panose="020B0604030504040204" pitchFamily="34" charset="0"/>
                <a:ea typeface="Times New Roman" panose="02020603050405020304" pitchFamily="18" charset="0"/>
              </a:rPr>
              <a:t>Prolongación Paseo de la Reforma 215, piso 22, Colonia Paseo de las Lomas, Alcaldía Álvaro Obregón, C.P. 01330, Ciudad de México. Tel.: (55) 5559-3615     </a:t>
            </a:r>
            <a:r>
              <a:rPr lang="es-MX" sz="800" b="1" u="none" strike="noStrike">
                <a:solidFill>
                  <a:srgbClr val="AEAAAA"/>
                </a:solidFill>
                <a:effectLst/>
                <a:latin typeface="Tahoma" panose="020B0604030504040204" pitchFamily="34" charset="0"/>
                <a:ea typeface="Times New Roman" panose="02020603050405020304" pitchFamily="18" charset="0"/>
              </a:rPr>
              <a:t>tributar@mendezya.com</a:t>
            </a:r>
            <a:r>
              <a:rPr lang="es-MX" sz="800" b="1">
                <a:solidFill>
                  <a:srgbClr val="AEAAAA"/>
                </a:solidFill>
                <a:effectLst/>
                <a:latin typeface="Tahoma" panose="020B0604030504040204" pitchFamily="34" charset="0"/>
                <a:ea typeface="Times New Roman" panose="02020603050405020304" pitchFamily="18" charset="0"/>
              </a:rPr>
              <a:t>      www.mendezalvarado.com.mx</a:t>
            </a:r>
            <a:endParaRPr lang="es-MX" sz="1100">
              <a:solidFill>
                <a:srgbClr val="000000"/>
              </a:solidFill>
              <a:effectLst/>
              <a:latin typeface="Open Sans" panose="020B0606030504020204" pitchFamily="34" charset="0"/>
              <a:ea typeface="Times New Roman" panose="02020603050405020304" pitchFamily="18" charset="0"/>
            </a:endParaRPr>
          </a:p>
        </xdr:txBody>
      </xdr:sp>
      <xdr:pic>
        <xdr:nvPicPr>
          <xdr:cNvPr id="6" name="Imagen 5" descr="Forma&#10;&#10;Descripción generada automáticamente">
            <a:extLst>
              <a:ext uri="{FF2B5EF4-FFF2-40B4-BE49-F238E27FC236}">
                <a16:creationId xmlns:a16="http://schemas.microsoft.com/office/drawing/2014/main" id="{751F9DF9-77DF-6687-8A06-461D45CE493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009548" y="3336581"/>
            <a:ext cx="1804197" cy="1236061"/>
          </a:xfrm>
          <a:prstGeom prst="rect">
            <a:avLst/>
          </a:prstGeom>
          <a:noFill/>
          <a:ln>
            <a:noFill/>
          </a:ln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548641</xdr:colOff>
      <xdr:row>0</xdr:row>
      <xdr:rowOff>83821</xdr:rowOff>
    </xdr:from>
    <xdr:to>
      <xdr:col>3</xdr:col>
      <xdr:colOff>579120</xdr:colOff>
      <xdr:row>3</xdr:row>
      <xdr:rowOff>75211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88EA6DF-4853-4B56-A640-0CEB9DE295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48641" y="83821"/>
          <a:ext cx="6797039" cy="54003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431800</xdr:colOff>
      <xdr:row>112</xdr:row>
      <xdr:rowOff>39370</xdr:rowOff>
    </xdr:from>
    <xdr:to>
      <xdr:col>5</xdr:col>
      <xdr:colOff>1341388</xdr:colOff>
      <xdr:row>117</xdr:row>
      <xdr:rowOff>77280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C7CC5E0D-0D6B-4EF8-88A1-1084A32D90EA}"/>
            </a:ext>
          </a:extLst>
        </xdr:cNvPr>
        <xdr:cNvGrpSpPr/>
      </xdr:nvGrpSpPr>
      <xdr:grpSpPr>
        <a:xfrm>
          <a:off x="4298950" y="22966045"/>
          <a:ext cx="6491238" cy="990410"/>
          <a:chOff x="60798" y="3336581"/>
          <a:chExt cx="5752947" cy="1236061"/>
        </a:xfrm>
      </xdr:grpSpPr>
      <xdr:sp macro="" textlink="">
        <xdr:nvSpPr>
          <xdr:cNvPr id="4" name="Cuadro de texto 6">
            <a:extLst>
              <a:ext uri="{FF2B5EF4-FFF2-40B4-BE49-F238E27FC236}">
                <a16:creationId xmlns:a16="http://schemas.microsoft.com/office/drawing/2014/main" id="{FD9EDEE8-224A-4182-F8CF-8E0A6CABEE7F}"/>
              </a:ext>
            </a:extLst>
          </xdr:cNvPr>
          <xdr:cNvSpPr txBox="1"/>
        </xdr:nvSpPr>
        <xdr:spPr>
          <a:xfrm>
            <a:off x="60798" y="3911332"/>
            <a:ext cx="4330700" cy="567446"/>
          </a:xfrm>
          <a:prstGeom prst="rect">
            <a:avLst/>
          </a:prstGeom>
          <a:ln>
            <a:solidFill>
              <a:schemeClr val="bg1"/>
            </a:solidFill>
          </a:ln>
        </xdr:spPr>
        <xdr:style>
          <a:lnRef idx="2">
            <a:schemeClr val="accent2"/>
          </a:lnRef>
          <a:fillRef idx="1">
            <a:schemeClr val="lt1"/>
          </a:fillRef>
          <a:effectRef idx="0">
            <a:schemeClr val="accent2"/>
          </a:effectRef>
          <a:fontRef idx="minor">
            <a:schemeClr val="dk1"/>
          </a:fontRef>
        </xdr:style>
        <xdr:txBody>
          <a:bodyPr rot="0" spcFirstLastPara="1" vert="horz" wrap="square" lIns="50800" tIns="50800" rIns="50800" bIns="50800" numCol="1" spcCol="3810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pPr algn="just">
              <a:lnSpc>
                <a:spcPts val="1200"/>
              </a:lnSpc>
              <a:spcBef>
                <a:spcPts val="1200"/>
              </a:spcBef>
              <a:spcAft>
                <a:spcPts val="1200"/>
              </a:spcAft>
            </a:pPr>
            <a:r>
              <a:rPr lang="es-MX" sz="800" b="1">
                <a:solidFill>
                  <a:srgbClr val="AEAAAA"/>
                </a:solidFill>
                <a:effectLst/>
                <a:latin typeface="Tahoma" panose="020B0604030504040204" pitchFamily="34" charset="0"/>
                <a:ea typeface="Times New Roman" panose="02020603050405020304" pitchFamily="18" charset="0"/>
              </a:rPr>
              <a:t>Prolongación Paseo de la Reforma 215, piso 22, Colonia Paseo de las Lomas, Alcaldía Álvaro Obregón, C.P. 01330, Ciudad de México. Tel.: (55) 5559-3615     </a:t>
            </a:r>
            <a:r>
              <a:rPr lang="es-MX" sz="800" b="1" u="none" strike="noStrike">
                <a:solidFill>
                  <a:srgbClr val="AEAAAA"/>
                </a:solidFill>
                <a:effectLst/>
                <a:latin typeface="Tahoma" panose="020B0604030504040204" pitchFamily="34" charset="0"/>
                <a:ea typeface="Times New Roman" panose="02020603050405020304" pitchFamily="18" charset="0"/>
              </a:rPr>
              <a:t>tributar@mendezya.com</a:t>
            </a:r>
            <a:r>
              <a:rPr lang="es-MX" sz="800" b="1">
                <a:solidFill>
                  <a:srgbClr val="AEAAAA"/>
                </a:solidFill>
                <a:effectLst/>
                <a:latin typeface="Tahoma" panose="020B0604030504040204" pitchFamily="34" charset="0"/>
                <a:ea typeface="Times New Roman" panose="02020603050405020304" pitchFamily="18" charset="0"/>
              </a:rPr>
              <a:t>      www.mendezalvarado.com.mx</a:t>
            </a:r>
            <a:endParaRPr lang="es-MX" sz="1100">
              <a:solidFill>
                <a:srgbClr val="000000"/>
              </a:solidFill>
              <a:effectLst/>
              <a:latin typeface="Open Sans" panose="020B0606030504020204" pitchFamily="34" charset="0"/>
              <a:ea typeface="Times New Roman" panose="02020603050405020304" pitchFamily="18" charset="0"/>
            </a:endParaRPr>
          </a:p>
        </xdr:txBody>
      </xdr:sp>
      <xdr:pic>
        <xdr:nvPicPr>
          <xdr:cNvPr id="5" name="Imagen 4" descr="Forma&#10;&#10;Descripción generada automáticamente">
            <a:extLst>
              <a:ext uri="{FF2B5EF4-FFF2-40B4-BE49-F238E27FC236}">
                <a16:creationId xmlns:a16="http://schemas.microsoft.com/office/drawing/2014/main" id="{B24900B0-9F41-9003-6883-60094AD105D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009548" y="3336581"/>
            <a:ext cx="1804197" cy="1236061"/>
          </a:xfrm>
          <a:prstGeom prst="rect">
            <a:avLst/>
          </a:prstGeom>
          <a:noFill/>
          <a:ln>
            <a:noFill/>
          </a:ln>
        </xdr:spPr>
      </xdr:pic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579121</xdr:colOff>
      <xdr:row>0</xdr:row>
      <xdr:rowOff>68580</xdr:rowOff>
    </xdr:from>
    <xdr:to>
      <xdr:col>3</xdr:col>
      <xdr:colOff>38100</xdr:colOff>
      <xdr:row>3</xdr:row>
      <xdr:rowOff>74500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D5059ED-4FAB-48E6-8E36-0DC1E1B867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79121" y="68580"/>
          <a:ext cx="6979919" cy="55456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2527300</xdr:colOff>
      <xdr:row>85</xdr:row>
      <xdr:rowOff>160020</xdr:rowOff>
    </xdr:from>
    <xdr:to>
      <xdr:col>3</xdr:col>
      <xdr:colOff>1615708</xdr:colOff>
      <xdr:row>91</xdr:row>
      <xdr:rowOff>13780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8C4EC68F-C254-4ED9-BB62-658B04F6714E}"/>
            </a:ext>
          </a:extLst>
        </xdr:cNvPr>
        <xdr:cNvGrpSpPr/>
      </xdr:nvGrpSpPr>
      <xdr:grpSpPr>
        <a:xfrm>
          <a:off x="2527300" y="17819370"/>
          <a:ext cx="6327408" cy="996760"/>
          <a:chOff x="60798" y="3336581"/>
          <a:chExt cx="5752947" cy="1236061"/>
        </a:xfrm>
      </xdr:grpSpPr>
      <xdr:sp macro="" textlink="">
        <xdr:nvSpPr>
          <xdr:cNvPr id="4" name="Cuadro de texto 6">
            <a:extLst>
              <a:ext uri="{FF2B5EF4-FFF2-40B4-BE49-F238E27FC236}">
                <a16:creationId xmlns:a16="http://schemas.microsoft.com/office/drawing/2014/main" id="{312E05C5-5139-44C6-3BD3-A6CDA504BD5C}"/>
              </a:ext>
            </a:extLst>
          </xdr:cNvPr>
          <xdr:cNvSpPr txBox="1"/>
        </xdr:nvSpPr>
        <xdr:spPr>
          <a:xfrm>
            <a:off x="60798" y="3911332"/>
            <a:ext cx="4330700" cy="567446"/>
          </a:xfrm>
          <a:prstGeom prst="rect">
            <a:avLst/>
          </a:prstGeom>
          <a:ln>
            <a:solidFill>
              <a:schemeClr val="bg1"/>
            </a:solidFill>
          </a:ln>
        </xdr:spPr>
        <xdr:style>
          <a:lnRef idx="2">
            <a:schemeClr val="accent2"/>
          </a:lnRef>
          <a:fillRef idx="1">
            <a:schemeClr val="lt1"/>
          </a:fillRef>
          <a:effectRef idx="0">
            <a:schemeClr val="accent2"/>
          </a:effectRef>
          <a:fontRef idx="minor">
            <a:schemeClr val="dk1"/>
          </a:fontRef>
        </xdr:style>
        <xdr:txBody>
          <a:bodyPr rot="0" spcFirstLastPara="1" vert="horz" wrap="square" lIns="50800" tIns="50800" rIns="50800" bIns="50800" numCol="1" spcCol="3810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pPr algn="just">
              <a:lnSpc>
                <a:spcPts val="1200"/>
              </a:lnSpc>
              <a:spcBef>
                <a:spcPts val="1200"/>
              </a:spcBef>
              <a:spcAft>
                <a:spcPts val="1200"/>
              </a:spcAft>
            </a:pPr>
            <a:r>
              <a:rPr lang="es-MX" sz="800" b="1">
                <a:solidFill>
                  <a:srgbClr val="AEAAAA"/>
                </a:solidFill>
                <a:effectLst/>
                <a:latin typeface="Tahoma" panose="020B0604030504040204" pitchFamily="34" charset="0"/>
                <a:ea typeface="Times New Roman" panose="02020603050405020304" pitchFamily="18" charset="0"/>
              </a:rPr>
              <a:t>Prolongación Paseo de la Reforma 215, piso 22, Colonia Paseo de las Lomas, Alcaldía Álvaro Obregón, C.P. 01330, Ciudad de México. Tel.: (55) 5559-3615     </a:t>
            </a:r>
            <a:r>
              <a:rPr lang="es-MX" sz="800" b="1" u="none" strike="noStrike">
                <a:solidFill>
                  <a:srgbClr val="AEAAAA"/>
                </a:solidFill>
                <a:effectLst/>
                <a:latin typeface="Tahoma" panose="020B0604030504040204" pitchFamily="34" charset="0"/>
                <a:ea typeface="Times New Roman" panose="02020603050405020304" pitchFamily="18" charset="0"/>
              </a:rPr>
              <a:t>tributar@mendezya.com</a:t>
            </a:r>
            <a:r>
              <a:rPr lang="es-MX" sz="800" b="1">
                <a:solidFill>
                  <a:srgbClr val="AEAAAA"/>
                </a:solidFill>
                <a:effectLst/>
                <a:latin typeface="Tahoma" panose="020B0604030504040204" pitchFamily="34" charset="0"/>
                <a:ea typeface="Times New Roman" panose="02020603050405020304" pitchFamily="18" charset="0"/>
              </a:rPr>
              <a:t>      www.mendezalvarado.com.mx</a:t>
            </a:r>
            <a:endParaRPr lang="es-MX" sz="1100">
              <a:solidFill>
                <a:srgbClr val="000000"/>
              </a:solidFill>
              <a:effectLst/>
              <a:latin typeface="Open Sans" panose="020B0606030504020204" pitchFamily="34" charset="0"/>
              <a:ea typeface="Times New Roman" panose="02020603050405020304" pitchFamily="18" charset="0"/>
            </a:endParaRPr>
          </a:p>
        </xdr:txBody>
      </xdr:sp>
      <xdr:pic>
        <xdr:nvPicPr>
          <xdr:cNvPr id="5" name="Imagen 4" descr="Forma&#10;&#10;Descripción generada automáticamente">
            <a:extLst>
              <a:ext uri="{FF2B5EF4-FFF2-40B4-BE49-F238E27FC236}">
                <a16:creationId xmlns:a16="http://schemas.microsoft.com/office/drawing/2014/main" id="{E7B86B30-4A90-9DD8-73E9-B9931F8F599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009548" y="3336581"/>
            <a:ext cx="1804197" cy="1236061"/>
          </a:xfrm>
          <a:prstGeom prst="rect">
            <a:avLst/>
          </a:prstGeom>
          <a:noFill/>
          <a:ln>
            <a:noFill/>
          </a:ln>
        </xdr:spPr>
      </xdr:pic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457201</xdr:colOff>
      <xdr:row>0</xdr:row>
      <xdr:rowOff>106681</xdr:rowOff>
    </xdr:from>
    <xdr:to>
      <xdr:col>3</xdr:col>
      <xdr:colOff>236220</xdr:colOff>
      <xdr:row>3</xdr:row>
      <xdr:rowOff>102915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3A59076-3B33-43CB-9575-69A831A498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57201" y="106681"/>
          <a:ext cx="6857999" cy="54487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2095500</xdr:colOff>
      <xdr:row>61</xdr:row>
      <xdr:rowOff>177800</xdr:rowOff>
    </xdr:from>
    <xdr:to>
      <xdr:col>3</xdr:col>
      <xdr:colOff>1623328</xdr:colOff>
      <xdr:row>67</xdr:row>
      <xdr:rowOff>31560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60E5E61E-3DB2-4543-9411-1E9CB20C0F45}"/>
            </a:ext>
          </a:extLst>
        </xdr:cNvPr>
        <xdr:cNvGrpSpPr/>
      </xdr:nvGrpSpPr>
      <xdr:grpSpPr>
        <a:xfrm>
          <a:off x="2095500" y="13112750"/>
          <a:ext cx="6347728" cy="996760"/>
          <a:chOff x="60798" y="3336581"/>
          <a:chExt cx="5752947" cy="1236061"/>
        </a:xfrm>
      </xdr:grpSpPr>
      <xdr:sp macro="" textlink="">
        <xdr:nvSpPr>
          <xdr:cNvPr id="4" name="Cuadro de texto 6">
            <a:extLst>
              <a:ext uri="{FF2B5EF4-FFF2-40B4-BE49-F238E27FC236}">
                <a16:creationId xmlns:a16="http://schemas.microsoft.com/office/drawing/2014/main" id="{68389676-52EA-DF62-DC3B-D59E36E9503B}"/>
              </a:ext>
            </a:extLst>
          </xdr:cNvPr>
          <xdr:cNvSpPr txBox="1"/>
        </xdr:nvSpPr>
        <xdr:spPr>
          <a:xfrm>
            <a:off x="60798" y="3911332"/>
            <a:ext cx="4330700" cy="567446"/>
          </a:xfrm>
          <a:prstGeom prst="rect">
            <a:avLst/>
          </a:prstGeom>
          <a:ln>
            <a:solidFill>
              <a:schemeClr val="bg1"/>
            </a:solidFill>
          </a:ln>
        </xdr:spPr>
        <xdr:style>
          <a:lnRef idx="2">
            <a:schemeClr val="accent2"/>
          </a:lnRef>
          <a:fillRef idx="1">
            <a:schemeClr val="lt1"/>
          </a:fillRef>
          <a:effectRef idx="0">
            <a:schemeClr val="accent2"/>
          </a:effectRef>
          <a:fontRef idx="minor">
            <a:schemeClr val="dk1"/>
          </a:fontRef>
        </xdr:style>
        <xdr:txBody>
          <a:bodyPr rot="0" spcFirstLastPara="1" vert="horz" wrap="square" lIns="50800" tIns="50800" rIns="50800" bIns="50800" numCol="1" spcCol="3810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pPr algn="just">
              <a:lnSpc>
                <a:spcPts val="1200"/>
              </a:lnSpc>
              <a:spcBef>
                <a:spcPts val="1200"/>
              </a:spcBef>
              <a:spcAft>
                <a:spcPts val="1200"/>
              </a:spcAft>
            </a:pPr>
            <a:r>
              <a:rPr lang="es-MX" sz="800" b="1">
                <a:solidFill>
                  <a:srgbClr val="AEAAAA"/>
                </a:solidFill>
                <a:effectLst/>
                <a:latin typeface="Tahoma" panose="020B0604030504040204" pitchFamily="34" charset="0"/>
                <a:ea typeface="Times New Roman" panose="02020603050405020304" pitchFamily="18" charset="0"/>
              </a:rPr>
              <a:t>Prolongación Paseo de la Reforma 215, piso 22, Colonia Paseo de las Lomas, Alcaldía Álvaro Obregón, C.P. 01330, Ciudad de México. Tel.: (55) 5559-3615     </a:t>
            </a:r>
            <a:r>
              <a:rPr lang="es-MX" sz="800" b="1" u="none" strike="noStrike">
                <a:solidFill>
                  <a:srgbClr val="AEAAAA"/>
                </a:solidFill>
                <a:effectLst/>
                <a:latin typeface="Tahoma" panose="020B0604030504040204" pitchFamily="34" charset="0"/>
                <a:ea typeface="Times New Roman" panose="02020603050405020304" pitchFamily="18" charset="0"/>
              </a:rPr>
              <a:t>tributar@mendezya.com</a:t>
            </a:r>
            <a:r>
              <a:rPr lang="es-MX" sz="800" b="1">
                <a:solidFill>
                  <a:srgbClr val="AEAAAA"/>
                </a:solidFill>
                <a:effectLst/>
                <a:latin typeface="Tahoma" panose="020B0604030504040204" pitchFamily="34" charset="0"/>
                <a:ea typeface="Times New Roman" panose="02020603050405020304" pitchFamily="18" charset="0"/>
              </a:rPr>
              <a:t>      www.mendezalvarado.com.mx</a:t>
            </a:r>
            <a:endParaRPr lang="es-MX" sz="1100">
              <a:solidFill>
                <a:srgbClr val="000000"/>
              </a:solidFill>
              <a:effectLst/>
              <a:latin typeface="Open Sans" panose="020B0606030504020204" pitchFamily="34" charset="0"/>
              <a:ea typeface="Times New Roman" panose="02020603050405020304" pitchFamily="18" charset="0"/>
            </a:endParaRPr>
          </a:p>
        </xdr:txBody>
      </xdr:sp>
      <xdr:pic>
        <xdr:nvPicPr>
          <xdr:cNvPr id="5" name="Imagen 4" descr="Forma&#10;&#10;Descripción generada automáticamente">
            <a:extLst>
              <a:ext uri="{FF2B5EF4-FFF2-40B4-BE49-F238E27FC236}">
                <a16:creationId xmlns:a16="http://schemas.microsoft.com/office/drawing/2014/main" id="{A56FF13A-44D0-79FA-B6B2-4E8505BEF86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009548" y="3336581"/>
            <a:ext cx="1804197" cy="1236061"/>
          </a:xfrm>
          <a:prstGeom prst="rect">
            <a:avLst/>
          </a:prstGeom>
          <a:noFill/>
          <a:ln>
            <a:noFill/>
          </a:ln>
        </xdr:spPr>
      </xdr:pic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144825</xdr:colOff>
      <xdr:row>37</xdr:row>
      <xdr:rowOff>0</xdr:rowOff>
    </xdr:from>
    <xdr:to>
      <xdr:col>12</xdr:col>
      <xdr:colOff>1273075</xdr:colOff>
      <xdr:row>42</xdr:row>
      <xdr:rowOff>37910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6584DE2A-F39B-46F4-9EA1-AA3CFC5417CC}"/>
            </a:ext>
          </a:extLst>
        </xdr:cNvPr>
        <xdr:cNvGrpSpPr/>
      </xdr:nvGrpSpPr>
      <xdr:grpSpPr>
        <a:xfrm>
          <a:off x="12092851" y="8271711"/>
          <a:ext cx="6408777" cy="956988"/>
          <a:chOff x="60798" y="3336581"/>
          <a:chExt cx="5752947" cy="1236061"/>
        </a:xfrm>
      </xdr:grpSpPr>
      <xdr:sp macro="" textlink="">
        <xdr:nvSpPr>
          <xdr:cNvPr id="3" name="Cuadro de texto 6">
            <a:extLst>
              <a:ext uri="{FF2B5EF4-FFF2-40B4-BE49-F238E27FC236}">
                <a16:creationId xmlns:a16="http://schemas.microsoft.com/office/drawing/2014/main" id="{854AFCE9-8090-F0DC-D789-4F31A5942F40}"/>
              </a:ext>
            </a:extLst>
          </xdr:cNvPr>
          <xdr:cNvSpPr txBox="1"/>
        </xdr:nvSpPr>
        <xdr:spPr>
          <a:xfrm>
            <a:off x="60798" y="3911332"/>
            <a:ext cx="4330700" cy="567446"/>
          </a:xfrm>
          <a:prstGeom prst="rect">
            <a:avLst/>
          </a:prstGeom>
          <a:ln>
            <a:solidFill>
              <a:schemeClr val="bg1"/>
            </a:solidFill>
          </a:ln>
        </xdr:spPr>
        <xdr:style>
          <a:lnRef idx="2">
            <a:schemeClr val="accent2"/>
          </a:lnRef>
          <a:fillRef idx="1">
            <a:schemeClr val="lt1"/>
          </a:fillRef>
          <a:effectRef idx="0">
            <a:schemeClr val="accent2"/>
          </a:effectRef>
          <a:fontRef idx="minor">
            <a:schemeClr val="dk1"/>
          </a:fontRef>
        </xdr:style>
        <xdr:txBody>
          <a:bodyPr rot="0" spcFirstLastPara="1" vert="horz" wrap="square" lIns="50800" tIns="50800" rIns="50800" bIns="50800" numCol="1" spcCol="3810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pPr algn="just">
              <a:lnSpc>
                <a:spcPts val="1200"/>
              </a:lnSpc>
              <a:spcBef>
                <a:spcPts val="1200"/>
              </a:spcBef>
              <a:spcAft>
                <a:spcPts val="1200"/>
              </a:spcAft>
            </a:pPr>
            <a:r>
              <a:rPr lang="es-MX" sz="800" b="1">
                <a:solidFill>
                  <a:srgbClr val="AEAAAA"/>
                </a:solidFill>
                <a:effectLst/>
                <a:latin typeface="Tahoma" panose="020B0604030504040204" pitchFamily="34" charset="0"/>
                <a:ea typeface="Times New Roman" panose="02020603050405020304" pitchFamily="18" charset="0"/>
              </a:rPr>
              <a:t>Prolongación Paseo de la Reforma 215, piso 22, Colonia Paseo de las Lomas, Alcaldía Álvaro Obregón, C.P. 01330, Ciudad de México. Tel.: (55) 5559-3615     </a:t>
            </a:r>
            <a:r>
              <a:rPr lang="es-MX" sz="800" b="1" u="none" strike="noStrike">
                <a:solidFill>
                  <a:srgbClr val="AEAAAA"/>
                </a:solidFill>
                <a:effectLst/>
                <a:latin typeface="Tahoma" panose="020B0604030504040204" pitchFamily="34" charset="0"/>
                <a:ea typeface="Times New Roman" panose="02020603050405020304" pitchFamily="18" charset="0"/>
              </a:rPr>
              <a:t>tributar@mendezya.com</a:t>
            </a:r>
            <a:r>
              <a:rPr lang="es-MX" sz="800" b="1">
                <a:solidFill>
                  <a:srgbClr val="AEAAAA"/>
                </a:solidFill>
                <a:effectLst/>
                <a:latin typeface="Tahoma" panose="020B0604030504040204" pitchFamily="34" charset="0"/>
                <a:ea typeface="Times New Roman" panose="02020603050405020304" pitchFamily="18" charset="0"/>
              </a:rPr>
              <a:t>      www.mendezalvarado.com.mx</a:t>
            </a:r>
            <a:endParaRPr lang="es-MX" sz="1100">
              <a:solidFill>
                <a:srgbClr val="000000"/>
              </a:solidFill>
              <a:effectLst/>
              <a:latin typeface="Open Sans" panose="020B0606030504020204" pitchFamily="34" charset="0"/>
              <a:ea typeface="Times New Roman" panose="02020603050405020304" pitchFamily="18" charset="0"/>
            </a:endParaRPr>
          </a:p>
        </xdr:txBody>
      </xdr:sp>
      <xdr:pic>
        <xdr:nvPicPr>
          <xdr:cNvPr id="4" name="Imagen 3" descr="Forma&#10;&#10;Descripción generada automáticamente">
            <a:extLst>
              <a:ext uri="{FF2B5EF4-FFF2-40B4-BE49-F238E27FC236}">
                <a16:creationId xmlns:a16="http://schemas.microsoft.com/office/drawing/2014/main" id="{3D4A6A06-68BC-E882-6A3B-337C3FB665C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009548" y="3336581"/>
            <a:ext cx="1804197" cy="1236061"/>
          </a:xfrm>
          <a:prstGeom prst="rect">
            <a:avLst/>
          </a:prstGeom>
          <a:noFill/>
          <a:ln>
            <a:noFill/>
          </a:ln>
        </xdr:spPr>
      </xdr:pic>
    </xdr:grpSp>
    <xdr:clientData/>
  </xdr:twoCellAnchor>
  <xdr:twoCellAnchor editAs="oneCell">
    <xdr:from>
      <xdr:col>0</xdr:col>
      <xdr:colOff>121921</xdr:colOff>
      <xdr:row>1</xdr:row>
      <xdr:rowOff>7620</xdr:rowOff>
    </xdr:from>
    <xdr:to>
      <xdr:col>3</xdr:col>
      <xdr:colOff>914401</xdr:colOff>
      <xdr:row>4</xdr:row>
      <xdr:rowOff>20983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80A53777-E3C8-4041-84E6-1AE2A3F7DA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21921" y="190500"/>
          <a:ext cx="7025640" cy="55819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76835C-58CD-4552-B401-B70876B1CA72}">
  <sheetPr>
    <pageSetUpPr fitToPage="1"/>
  </sheetPr>
  <dimension ref="A8:E244"/>
  <sheetViews>
    <sheetView showGridLines="0" tabSelected="1" zoomScale="91" zoomScaleNormal="91" workbookViewId="0"/>
  </sheetViews>
  <sheetFormatPr baseColWidth="10" defaultColWidth="10.85546875" defaultRowHeight="15"/>
  <cols>
    <col min="1" max="1" width="73.42578125" style="18" customWidth="1"/>
    <col min="2" max="2" width="10.85546875" style="18"/>
    <col min="3" max="3" width="23.140625" style="18" customWidth="1"/>
    <col min="4" max="4" width="21.5703125" style="18" customWidth="1"/>
    <col min="5" max="16384" width="10.85546875" style="18"/>
  </cols>
  <sheetData>
    <row r="8" spans="1:4" ht="46.5" customHeight="1">
      <c r="A8" s="64" t="s">
        <v>390</v>
      </c>
      <c r="B8" s="64"/>
      <c r="C8" s="64"/>
      <c r="D8" s="64"/>
    </row>
    <row r="10" spans="1:4">
      <c r="A10" s="19" t="s">
        <v>209</v>
      </c>
      <c r="B10" s="20"/>
      <c r="C10" s="20"/>
      <c r="D10" s="20"/>
    </row>
    <row r="11" spans="1:4">
      <c r="A11" s="13" t="s">
        <v>208</v>
      </c>
      <c r="B11" s="13" t="s">
        <v>23</v>
      </c>
      <c r="C11" s="13" t="s">
        <v>22</v>
      </c>
      <c r="D11" s="13" t="s">
        <v>21</v>
      </c>
    </row>
    <row r="12" spans="1:4">
      <c r="A12" s="2" t="s">
        <v>207</v>
      </c>
      <c r="B12" s="3"/>
      <c r="C12" s="4"/>
      <c r="D12" s="5"/>
    </row>
    <row r="13" spans="1:4">
      <c r="A13" s="2" t="s">
        <v>206</v>
      </c>
      <c r="B13" s="3"/>
      <c r="C13" s="4"/>
      <c r="D13" s="5"/>
    </row>
    <row r="14" spans="1:4">
      <c r="A14" s="2" t="s">
        <v>205</v>
      </c>
      <c r="B14" s="3"/>
      <c r="C14" s="4"/>
      <c r="D14" s="5"/>
    </row>
    <row r="15" spans="1:4">
      <c r="A15" s="2" t="s">
        <v>204</v>
      </c>
      <c r="B15" s="3"/>
      <c r="C15" s="4"/>
      <c r="D15" s="5"/>
    </row>
    <row r="16" spans="1:4">
      <c r="A16" s="2" t="s">
        <v>203</v>
      </c>
      <c r="B16" s="3"/>
      <c r="C16" s="4"/>
      <c r="D16" s="5"/>
    </row>
    <row r="17" spans="1:4">
      <c r="A17" s="2" t="s">
        <v>202</v>
      </c>
      <c r="B17" s="3"/>
      <c r="C17" s="22"/>
      <c r="D17" s="22"/>
    </row>
    <row r="18" spans="1:4">
      <c r="A18" s="23" t="s">
        <v>201</v>
      </c>
      <c r="B18" s="24"/>
      <c r="C18" s="23">
        <f>SUM(C12:C17)</f>
        <v>0</v>
      </c>
      <c r="D18" s="23">
        <f>SUM(D12:D17)</f>
        <v>0</v>
      </c>
    </row>
    <row r="19" spans="1:4">
      <c r="A19" s="2" t="s">
        <v>200</v>
      </c>
      <c r="B19" s="3"/>
      <c r="C19" s="6"/>
      <c r="D19" s="7"/>
    </row>
    <row r="20" spans="1:4">
      <c r="A20" s="2" t="s">
        <v>199</v>
      </c>
      <c r="B20" s="3"/>
      <c r="C20" s="6"/>
      <c r="D20" s="7"/>
    </row>
    <row r="21" spans="1:4">
      <c r="A21" s="2" t="s">
        <v>198</v>
      </c>
      <c r="B21" s="3"/>
      <c r="C21" s="6"/>
      <c r="D21" s="7"/>
    </row>
    <row r="22" spans="1:4">
      <c r="A22" s="2" t="s">
        <v>197</v>
      </c>
      <c r="B22" s="3"/>
      <c r="C22" s="6"/>
      <c r="D22" s="7"/>
    </row>
    <row r="23" spans="1:4">
      <c r="A23" s="2" t="s">
        <v>196</v>
      </c>
      <c r="B23" s="3"/>
      <c r="C23" s="6"/>
      <c r="D23" s="7"/>
    </row>
    <row r="24" spans="1:4">
      <c r="A24" s="2" t="s">
        <v>195</v>
      </c>
      <c r="B24" s="3"/>
      <c r="C24" s="6"/>
      <c r="D24" s="7"/>
    </row>
    <row r="25" spans="1:4">
      <c r="A25" s="2" t="s">
        <v>194</v>
      </c>
      <c r="B25" s="25"/>
      <c r="C25" s="22"/>
      <c r="D25" s="22"/>
    </row>
    <row r="26" spans="1:4">
      <c r="A26" s="23" t="s">
        <v>193</v>
      </c>
      <c r="B26" s="24"/>
      <c r="C26" s="23">
        <f>SUM(C19:C25)</f>
        <v>0</v>
      </c>
      <c r="D26" s="23">
        <f>SUM(D19:D25)</f>
        <v>0</v>
      </c>
    </row>
    <row r="27" spans="1:4">
      <c r="A27" s="2" t="s">
        <v>192</v>
      </c>
      <c r="B27" s="3"/>
      <c r="C27" s="6"/>
      <c r="D27" s="7"/>
    </row>
    <row r="28" spans="1:4">
      <c r="A28" s="2" t="s">
        <v>191</v>
      </c>
      <c r="B28" s="3"/>
      <c r="C28" s="6"/>
      <c r="D28" s="7"/>
    </row>
    <row r="29" spans="1:4">
      <c r="A29" s="2" t="s">
        <v>190</v>
      </c>
      <c r="B29" s="3"/>
      <c r="C29" s="6"/>
      <c r="D29" s="7"/>
    </row>
    <row r="30" spans="1:4">
      <c r="A30" s="2" t="s">
        <v>189</v>
      </c>
      <c r="B30" s="3"/>
      <c r="C30" s="6"/>
      <c r="D30" s="7"/>
    </row>
    <row r="31" spans="1:4">
      <c r="A31" s="2" t="s">
        <v>188</v>
      </c>
      <c r="B31" s="3"/>
      <c r="C31" s="6"/>
      <c r="D31" s="7"/>
    </row>
    <row r="32" spans="1:4">
      <c r="A32" s="2" t="s">
        <v>187</v>
      </c>
      <c r="B32" s="3"/>
      <c r="C32" s="6"/>
      <c r="D32" s="7"/>
    </row>
    <row r="33" spans="1:4">
      <c r="A33" s="2" t="s">
        <v>186</v>
      </c>
      <c r="B33" s="3"/>
      <c r="C33" s="6"/>
      <c r="D33" s="7"/>
    </row>
    <row r="34" spans="1:4">
      <c r="A34" s="2" t="s">
        <v>185</v>
      </c>
      <c r="B34" s="3"/>
      <c r="C34" s="6"/>
      <c r="D34" s="7"/>
    </row>
    <row r="35" spans="1:4">
      <c r="A35" s="2" t="s">
        <v>184</v>
      </c>
      <c r="B35" s="3"/>
      <c r="C35" s="6"/>
      <c r="D35" s="7"/>
    </row>
    <row r="36" spans="1:4">
      <c r="A36" s="2" t="s">
        <v>183</v>
      </c>
      <c r="B36" s="3"/>
      <c r="C36" s="6"/>
      <c r="D36" s="7"/>
    </row>
    <row r="37" spans="1:4">
      <c r="A37" s="2" t="s">
        <v>182</v>
      </c>
      <c r="B37" s="3"/>
      <c r="C37" s="6"/>
      <c r="D37" s="7"/>
    </row>
    <row r="38" spans="1:4">
      <c r="A38" s="2" t="s">
        <v>181</v>
      </c>
      <c r="B38" s="25"/>
      <c r="C38" s="22"/>
      <c r="D38" s="22"/>
    </row>
    <row r="39" spans="1:4">
      <c r="A39" s="23" t="s">
        <v>180</v>
      </c>
      <c r="B39" s="24"/>
      <c r="C39" s="23">
        <f>SUM(C27:C38)</f>
        <v>0</v>
      </c>
      <c r="D39" s="23">
        <f>SUM(D27:D38)</f>
        <v>0</v>
      </c>
    </row>
    <row r="40" spans="1:4">
      <c r="A40" s="2" t="s">
        <v>179</v>
      </c>
      <c r="B40" s="3"/>
      <c r="C40" s="6"/>
      <c r="D40" s="7"/>
    </row>
    <row r="41" spans="1:4">
      <c r="A41" s="2" t="s">
        <v>178</v>
      </c>
      <c r="B41" s="3"/>
      <c r="C41" s="6"/>
      <c r="D41" s="7"/>
    </row>
    <row r="42" spans="1:4">
      <c r="A42" s="2" t="s">
        <v>177</v>
      </c>
      <c r="B42" s="3"/>
      <c r="C42" s="6"/>
      <c r="D42" s="7"/>
    </row>
    <row r="43" spans="1:4">
      <c r="A43" s="2" t="s">
        <v>176</v>
      </c>
      <c r="B43" s="3"/>
      <c r="C43" s="6"/>
      <c r="D43" s="7"/>
    </row>
    <row r="44" spans="1:4">
      <c r="A44" s="2" t="s">
        <v>175</v>
      </c>
      <c r="B44" s="3"/>
      <c r="C44" s="6"/>
      <c r="D44" s="7"/>
    </row>
    <row r="45" spans="1:4">
      <c r="A45" s="2" t="s">
        <v>71</v>
      </c>
      <c r="B45" s="3"/>
      <c r="C45" s="6"/>
      <c r="D45" s="7"/>
    </row>
    <row r="46" spans="1:4">
      <c r="A46" s="2" t="s">
        <v>174</v>
      </c>
      <c r="B46" s="3"/>
      <c r="C46" s="6"/>
      <c r="D46" s="7"/>
    </row>
    <row r="47" spans="1:4">
      <c r="A47" s="2" t="s">
        <v>173</v>
      </c>
      <c r="B47" s="25"/>
      <c r="C47" s="22"/>
      <c r="D47" s="22"/>
    </row>
    <row r="48" spans="1:4">
      <c r="A48" s="23" t="s">
        <v>172</v>
      </c>
      <c r="B48" s="24"/>
      <c r="C48" s="23">
        <f>SUM(C40:C47)</f>
        <v>0</v>
      </c>
      <c r="D48" s="23">
        <f>SUM(D40:D47)</f>
        <v>0</v>
      </c>
    </row>
    <row r="49" spans="1:4">
      <c r="A49" s="2" t="s">
        <v>171</v>
      </c>
      <c r="B49" s="3"/>
      <c r="C49" s="6"/>
      <c r="D49" s="7"/>
    </row>
    <row r="50" spans="1:4">
      <c r="A50" s="2" t="s">
        <v>170</v>
      </c>
      <c r="B50" s="3"/>
      <c r="C50" s="6"/>
      <c r="D50" s="7"/>
    </row>
    <row r="51" spans="1:4">
      <c r="A51" s="2" t="s">
        <v>169</v>
      </c>
      <c r="B51" s="3"/>
      <c r="C51" s="6"/>
      <c r="D51" s="7"/>
    </row>
    <row r="52" spans="1:4">
      <c r="A52" s="2" t="s">
        <v>168</v>
      </c>
      <c r="B52" s="3"/>
      <c r="C52" s="6"/>
      <c r="D52" s="7"/>
    </row>
    <row r="53" spans="1:4">
      <c r="A53" s="2" t="s">
        <v>167</v>
      </c>
      <c r="B53" s="3"/>
      <c r="C53" s="6"/>
      <c r="D53" s="7"/>
    </row>
    <row r="54" spans="1:4">
      <c r="A54" s="2" t="s">
        <v>166</v>
      </c>
      <c r="B54" s="3"/>
      <c r="C54" s="6"/>
      <c r="D54" s="7"/>
    </row>
    <row r="55" spans="1:4">
      <c r="A55" s="2" t="s">
        <v>165</v>
      </c>
      <c r="B55" s="25"/>
      <c r="C55" s="22"/>
      <c r="D55" s="22"/>
    </row>
    <row r="56" spans="1:4">
      <c r="A56" s="23" t="s">
        <v>164</v>
      </c>
      <c r="B56" s="24"/>
      <c r="C56" s="23">
        <f>SUM(C49:C55)</f>
        <v>0</v>
      </c>
      <c r="D56" s="23">
        <f>SUM(D49:D55)</f>
        <v>0</v>
      </c>
    </row>
    <row r="57" spans="1:4">
      <c r="A57" s="26" t="s">
        <v>163</v>
      </c>
      <c r="B57" s="27"/>
      <c r="C57" s="28"/>
      <c r="D57" s="28"/>
    </row>
    <row r="58" spans="1:4">
      <c r="A58" s="26" t="s">
        <v>162</v>
      </c>
      <c r="B58" s="27"/>
      <c r="C58" s="28"/>
      <c r="D58" s="28"/>
    </row>
    <row r="59" spans="1:4">
      <c r="A59" s="2" t="s">
        <v>161</v>
      </c>
      <c r="B59" s="3"/>
      <c r="C59" s="6"/>
      <c r="D59" s="7"/>
    </row>
    <row r="60" spans="1:4">
      <c r="A60" s="2" t="s">
        <v>160</v>
      </c>
      <c r="B60" s="3"/>
      <c r="C60" s="6"/>
      <c r="D60" s="7"/>
    </row>
    <row r="61" spans="1:4">
      <c r="A61" s="2" t="s">
        <v>159</v>
      </c>
      <c r="B61" s="3"/>
      <c r="C61" s="6"/>
      <c r="D61" s="7"/>
    </row>
    <row r="62" spans="1:4">
      <c r="A62" s="2" t="s">
        <v>158</v>
      </c>
      <c r="B62" s="3"/>
      <c r="C62" s="6"/>
      <c r="D62" s="7"/>
    </row>
    <row r="63" spans="1:4">
      <c r="A63" s="2" t="s">
        <v>157</v>
      </c>
      <c r="B63" s="3"/>
      <c r="C63" s="6"/>
      <c r="D63" s="7"/>
    </row>
    <row r="64" spans="1:4">
      <c r="A64" s="2" t="s">
        <v>156</v>
      </c>
      <c r="B64" s="3"/>
      <c r="C64" s="6"/>
      <c r="D64" s="7"/>
    </row>
    <row r="65" spans="1:4">
      <c r="A65" s="2" t="s">
        <v>155</v>
      </c>
      <c r="B65" s="3"/>
      <c r="C65" s="6"/>
      <c r="D65" s="7"/>
    </row>
    <row r="66" spans="1:4">
      <c r="A66" s="2" t="s">
        <v>154</v>
      </c>
      <c r="B66" s="3"/>
      <c r="C66" s="6"/>
      <c r="D66" s="7"/>
    </row>
    <row r="67" spans="1:4">
      <c r="A67" s="2" t="s">
        <v>153</v>
      </c>
      <c r="B67" s="25"/>
      <c r="C67" s="22"/>
      <c r="D67" s="22"/>
    </row>
    <row r="68" spans="1:4">
      <c r="A68" s="23" t="s">
        <v>152</v>
      </c>
      <c r="B68" s="24"/>
      <c r="C68" s="23">
        <f>SUM(C59:C67)</f>
        <v>0</v>
      </c>
      <c r="D68" s="23">
        <f>SUM(D59:D67)</f>
        <v>0</v>
      </c>
    </row>
    <row r="69" spans="1:4">
      <c r="A69" s="2" t="s">
        <v>151</v>
      </c>
      <c r="B69" s="3"/>
      <c r="C69" s="6"/>
      <c r="D69" s="7"/>
    </row>
    <row r="70" spans="1:4">
      <c r="A70" s="2" t="s">
        <v>150</v>
      </c>
      <c r="B70" s="3"/>
      <c r="C70" s="6"/>
      <c r="D70" s="7"/>
    </row>
    <row r="71" spans="1:4">
      <c r="A71" s="2" t="s">
        <v>149</v>
      </c>
      <c r="B71" s="3"/>
      <c r="C71" s="6"/>
      <c r="D71" s="7"/>
    </row>
    <row r="72" spans="1:4">
      <c r="A72" s="2" t="s">
        <v>148</v>
      </c>
      <c r="B72" s="3"/>
      <c r="C72" s="6"/>
      <c r="D72" s="7"/>
    </row>
    <row r="73" spans="1:4">
      <c r="A73" s="2" t="s">
        <v>147</v>
      </c>
      <c r="B73" s="3"/>
      <c r="C73" s="6"/>
      <c r="D73" s="7"/>
    </row>
    <row r="74" spans="1:4">
      <c r="A74" s="2" t="s">
        <v>118</v>
      </c>
      <c r="B74" s="3"/>
      <c r="C74" s="6"/>
      <c r="D74" s="7"/>
    </row>
    <row r="75" spans="1:4">
      <c r="A75" s="2" t="s">
        <v>117</v>
      </c>
      <c r="B75" s="3"/>
      <c r="C75" s="6"/>
      <c r="D75" s="7"/>
    </row>
    <row r="76" spans="1:4">
      <c r="A76" s="2" t="s">
        <v>116</v>
      </c>
      <c r="B76" s="3"/>
      <c r="C76" s="6"/>
      <c r="D76" s="7"/>
    </row>
    <row r="77" spans="1:4">
      <c r="A77" s="2" t="s">
        <v>115</v>
      </c>
      <c r="B77" s="3"/>
      <c r="C77" s="6"/>
      <c r="D77" s="7"/>
    </row>
    <row r="78" spans="1:4">
      <c r="A78" s="2" t="s">
        <v>146</v>
      </c>
      <c r="B78" s="25"/>
      <c r="C78" s="22"/>
      <c r="D78" s="22"/>
    </row>
    <row r="79" spans="1:4">
      <c r="A79" s="23" t="s">
        <v>118</v>
      </c>
      <c r="B79" s="24"/>
      <c r="C79" s="23">
        <f>SUM(C69:C78)</f>
        <v>0</v>
      </c>
      <c r="D79" s="23">
        <f>SUM(D69:D78)</f>
        <v>0</v>
      </c>
    </row>
    <row r="80" spans="1:4">
      <c r="A80" s="26" t="s">
        <v>145</v>
      </c>
      <c r="B80" s="27"/>
      <c r="C80" s="28"/>
      <c r="D80" s="28"/>
    </row>
    <row r="81" spans="1:4">
      <c r="A81" s="29" t="s">
        <v>144</v>
      </c>
      <c r="B81" s="30"/>
      <c r="C81" s="30">
        <f>C18+C26+C39+C48+C56+C57+C58+C68+C79+C80</f>
        <v>0</v>
      </c>
      <c r="D81" s="30">
        <f>D18+D26+D39+D48+D56+D57+D58+D68+D79+D80</f>
        <v>0</v>
      </c>
    </row>
    <row r="82" spans="1:4">
      <c r="A82"/>
      <c r="B82"/>
      <c r="C82"/>
      <c r="D82"/>
    </row>
    <row r="83" spans="1:4">
      <c r="A83"/>
      <c r="B83"/>
      <c r="C83"/>
      <c r="D83"/>
    </row>
    <row r="84" spans="1:4">
      <c r="A84" s="23" t="s">
        <v>143</v>
      </c>
      <c r="B84"/>
      <c r="C84"/>
      <c r="D84"/>
    </row>
    <row r="85" spans="1:4">
      <c r="A85" s="2" t="s">
        <v>142</v>
      </c>
      <c r="B85" s="3"/>
      <c r="C85" s="6"/>
      <c r="D85" s="7"/>
    </row>
    <row r="86" spans="1:4">
      <c r="A86" s="2" t="s">
        <v>141</v>
      </c>
      <c r="B86" s="3"/>
      <c r="C86" s="6"/>
      <c r="D86" s="7"/>
    </row>
    <row r="87" spans="1:4">
      <c r="A87" s="2" t="s">
        <v>140</v>
      </c>
      <c r="B87" s="3"/>
      <c r="C87" s="6"/>
      <c r="D87" s="7"/>
    </row>
    <row r="88" spans="1:4">
      <c r="A88" s="2" t="s">
        <v>139</v>
      </c>
      <c r="B88" s="3"/>
      <c r="C88" s="6"/>
      <c r="D88" s="7"/>
    </row>
    <row r="89" spans="1:4">
      <c r="A89" s="2" t="s">
        <v>138</v>
      </c>
      <c r="B89" s="3"/>
      <c r="C89" s="6"/>
      <c r="D89" s="7"/>
    </row>
    <row r="90" spans="1:4">
      <c r="A90" s="2" t="s">
        <v>137</v>
      </c>
      <c r="B90" s="3"/>
      <c r="C90" s="6"/>
      <c r="D90" s="7"/>
    </row>
    <row r="91" spans="1:4">
      <c r="A91" s="2" t="s">
        <v>136</v>
      </c>
      <c r="B91" s="3"/>
      <c r="C91" s="6"/>
      <c r="D91" s="7"/>
    </row>
    <row r="92" spans="1:4">
      <c r="A92" s="2" t="s">
        <v>135</v>
      </c>
      <c r="B92" s="3"/>
      <c r="C92" s="6"/>
      <c r="D92" s="7"/>
    </row>
    <row r="93" spans="1:4">
      <c r="A93" s="2" t="s">
        <v>134</v>
      </c>
      <c r="B93" s="3"/>
      <c r="C93" s="6"/>
      <c r="D93" s="7"/>
    </row>
    <row r="94" spans="1:4">
      <c r="A94" s="2" t="s">
        <v>133</v>
      </c>
      <c r="B94" s="3"/>
      <c r="C94" s="6"/>
      <c r="D94" s="7"/>
    </row>
    <row r="95" spans="1:4">
      <c r="A95" s="2" t="s">
        <v>132</v>
      </c>
      <c r="B95" s="3"/>
      <c r="C95" s="6"/>
      <c r="D95" s="7"/>
    </row>
    <row r="96" spans="1:4">
      <c r="A96" s="2" t="s">
        <v>131</v>
      </c>
      <c r="B96" s="3"/>
      <c r="C96" s="22"/>
      <c r="D96" s="22"/>
    </row>
    <row r="97" spans="1:4">
      <c r="A97" s="2" t="s">
        <v>130</v>
      </c>
      <c r="B97" s="25"/>
      <c r="C97" s="28"/>
      <c r="D97" s="28"/>
    </row>
    <row r="98" spans="1:4">
      <c r="A98" s="23" t="s">
        <v>129</v>
      </c>
      <c r="B98" s="24"/>
      <c r="C98" s="23">
        <f>SUM(C85:C97)</f>
        <v>0</v>
      </c>
      <c r="D98" s="23">
        <f>SUM(D85:D97)</f>
        <v>0</v>
      </c>
    </row>
    <row r="99" spans="1:4">
      <c r="A99" s="2" t="s">
        <v>128</v>
      </c>
      <c r="B99" s="3"/>
      <c r="C99" s="6"/>
      <c r="D99" s="7"/>
    </row>
    <row r="100" spans="1:4">
      <c r="A100" s="2" t="s">
        <v>127</v>
      </c>
      <c r="B100" s="3"/>
      <c r="C100" s="6"/>
      <c r="D100" s="7"/>
    </row>
    <row r="101" spans="1:4">
      <c r="A101" s="2" t="s">
        <v>126</v>
      </c>
      <c r="B101" s="3"/>
      <c r="C101" s="6"/>
      <c r="D101" s="7"/>
    </row>
    <row r="102" spans="1:4">
      <c r="A102" s="2" t="s">
        <v>125</v>
      </c>
      <c r="B102" s="3"/>
      <c r="C102" s="6"/>
      <c r="D102" s="7"/>
    </row>
    <row r="103" spans="1:4">
      <c r="A103" s="2" t="s">
        <v>124</v>
      </c>
      <c r="B103" s="25"/>
      <c r="C103" s="22"/>
      <c r="D103" s="22"/>
    </row>
    <row r="104" spans="1:4">
      <c r="A104" s="23" t="s">
        <v>123</v>
      </c>
      <c r="B104" s="24"/>
      <c r="C104" s="23">
        <f>SUM(C99:C103)</f>
        <v>0</v>
      </c>
      <c r="D104" s="23">
        <f>SUM(D99:D103)</f>
        <v>0</v>
      </c>
    </row>
    <row r="105" spans="1:4">
      <c r="A105" s="2" t="s">
        <v>122</v>
      </c>
      <c r="B105" s="3"/>
      <c r="C105" s="6"/>
      <c r="D105" s="7"/>
    </row>
    <row r="106" spans="1:4">
      <c r="A106" s="2" t="s">
        <v>121</v>
      </c>
      <c r="B106" s="3"/>
      <c r="C106" s="6"/>
      <c r="D106" s="7"/>
    </row>
    <row r="107" spans="1:4">
      <c r="A107" s="2" t="s">
        <v>120</v>
      </c>
      <c r="B107" s="3"/>
      <c r="C107" s="6"/>
      <c r="D107" s="7"/>
    </row>
    <row r="108" spans="1:4">
      <c r="A108" s="2" t="s">
        <v>119</v>
      </c>
      <c r="B108" s="3"/>
      <c r="C108" s="6"/>
      <c r="D108" s="7"/>
    </row>
    <row r="109" spans="1:4">
      <c r="A109" s="2" t="s">
        <v>118</v>
      </c>
      <c r="B109" s="3"/>
      <c r="C109" s="6"/>
      <c r="D109" s="7"/>
    </row>
    <row r="110" spans="1:4">
      <c r="A110" s="2" t="s">
        <v>117</v>
      </c>
      <c r="B110" s="3"/>
      <c r="C110" s="6"/>
      <c r="D110" s="7"/>
    </row>
    <row r="111" spans="1:4">
      <c r="A111" s="2" t="s">
        <v>116</v>
      </c>
      <c r="B111" s="3"/>
      <c r="C111" s="6"/>
      <c r="D111" s="7"/>
    </row>
    <row r="112" spans="1:4">
      <c r="A112" s="2" t="s">
        <v>115</v>
      </c>
      <c r="B112" s="3"/>
      <c r="C112" s="6"/>
      <c r="D112" s="7"/>
    </row>
    <row r="113" spans="1:4">
      <c r="A113" s="2" t="s">
        <v>114</v>
      </c>
      <c r="B113" s="25"/>
      <c r="C113" s="22"/>
      <c r="D113" s="22"/>
    </row>
    <row r="114" spans="1:4">
      <c r="A114" s="23" t="s">
        <v>113</v>
      </c>
      <c r="B114" s="24"/>
      <c r="C114" s="23">
        <f>SUM(C105:C113)</f>
        <v>0</v>
      </c>
      <c r="D114" s="23">
        <f>SUM(D105:D113)</f>
        <v>0</v>
      </c>
    </row>
    <row r="115" spans="1:4">
      <c r="A115" s="26" t="s">
        <v>112</v>
      </c>
      <c r="B115" s="27"/>
      <c r="C115" s="28"/>
      <c r="D115" s="28"/>
    </row>
    <row r="116" spans="1:4">
      <c r="A116" s="2" t="s">
        <v>109</v>
      </c>
      <c r="B116" s="3"/>
      <c r="C116" s="6"/>
      <c r="D116" s="7"/>
    </row>
    <row r="117" spans="1:4">
      <c r="A117" s="2" t="s">
        <v>111</v>
      </c>
      <c r="B117" s="3"/>
      <c r="C117" s="6"/>
      <c r="D117" s="7"/>
    </row>
    <row r="118" spans="1:4">
      <c r="A118" s="2" t="s">
        <v>110</v>
      </c>
      <c r="B118" s="25"/>
      <c r="C118" s="22"/>
      <c r="D118" s="22"/>
    </row>
    <row r="119" spans="1:4">
      <c r="A119" s="23" t="s">
        <v>109</v>
      </c>
      <c r="B119" s="24"/>
      <c r="C119" s="23">
        <f>SUM(C116:C118)</f>
        <v>0</v>
      </c>
      <c r="D119" s="23">
        <f>SUM(D116:D118)</f>
        <v>0</v>
      </c>
    </row>
    <row r="120" spans="1:4">
      <c r="A120" s="26" t="s">
        <v>108</v>
      </c>
      <c r="B120" s="27"/>
      <c r="C120" s="28"/>
      <c r="D120" s="28"/>
    </row>
    <row r="121" spans="1:4">
      <c r="A121" s="26" t="s">
        <v>107</v>
      </c>
      <c r="B121" s="27"/>
      <c r="C121" s="28"/>
      <c r="D121" s="28"/>
    </row>
    <row r="122" spans="1:4">
      <c r="A122" s="29" t="s">
        <v>106</v>
      </c>
      <c r="B122" s="30"/>
      <c r="C122" s="30">
        <f>C98+C104+C114+C115+C119+C120+C121</f>
        <v>0</v>
      </c>
      <c r="D122" s="30">
        <f>D98+D104+D114+D115+D119+D120+D121</f>
        <v>0</v>
      </c>
    </row>
    <row r="123" spans="1:4">
      <c r="A123"/>
      <c r="B123"/>
      <c r="C123"/>
      <c r="D123"/>
    </row>
    <row r="124" spans="1:4">
      <c r="A124" s="29" t="s">
        <v>105</v>
      </c>
      <c r="B124" s="30"/>
      <c r="C124" s="30">
        <f>C81+C122</f>
        <v>0</v>
      </c>
      <c r="D124" s="30">
        <f>D81+D122</f>
        <v>0</v>
      </c>
    </row>
    <row r="125" spans="1:4">
      <c r="A125"/>
      <c r="B125"/>
      <c r="C125"/>
      <c r="D125"/>
    </row>
    <row r="126" spans="1:4">
      <c r="A126"/>
      <c r="B126"/>
      <c r="C126"/>
      <c r="D126"/>
    </row>
    <row r="127" spans="1:4">
      <c r="A127" s="31" t="s">
        <v>104</v>
      </c>
      <c r="B127"/>
      <c r="C127"/>
      <c r="D127"/>
    </row>
    <row r="128" spans="1:4">
      <c r="A128" s="23" t="s">
        <v>103</v>
      </c>
      <c r="B128" s="23" t="s">
        <v>23</v>
      </c>
      <c r="C128" s="23" t="s">
        <v>22</v>
      </c>
      <c r="D128" s="23" t="s">
        <v>21</v>
      </c>
    </row>
    <row r="129" spans="1:4">
      <c r="A129" s="26" t="s">
        <v>102</v>
      </c>
      <c r="B129" s="27"/>
      <c r="C129" s="28"/>
      <c r="D129" s="28"/>
    </row>
    <row r="130" spans="1:4">
      <c r="A130" s="2" t="s">
        <v>101</v>
      </c>
      <c r="B130" s="3"/>
      <c r="C130" s="6"/>
      <c r="D130" s="7"/>
    </row>
    <row r="131" spans="1:4">
      <c r="A131" s="2" t="s">
        <v>100</v>
      </c>
      <c r="B131" s="3"/>
      <c r="C131" s="6"/>
      <c r="D131" s="7"/>
    </row>
    <row r="132" spans="1:4">
      <c r="A132" s="2" t="s">
        <v>99</v>
      </c>
      <c r="B132" s="3"/>
      <c r="C132" s="6"/>
      <c r="D132" s="7"/>
    </row>
    <row r="133" spans="1:4">
      <c r="A133" s="2" t="s">
        <v>98</v>
      </c>
      <c r="B133" s="3"/>
      <c r="C133" s="6"/>
      <c r="D133" s="7"/>
    </row>
    <row r="134" spans="1:4">
      <c r="A134" s="2" t="s">
        <v>97</v>
      </c>
      <c r="B134" s="25"/>
      <c r="C134" s="22"/>
      <c r="D134" s="22"/>
    </row>
    <row r="135" spans="1:4">
      <c r="A135" s="23" t="s">
        <v>96</v>
      </c>
      <c r="B135" s="24"/>
      <c r="C135" s="23">
        <f>SUM(C130:C134)</f>
        <v>0</v>
      </c>
      <c r="D135" s="23">
        <f>SUM(D130:D134)</f>
        <v>0</v>
      </c>
    </row>
    <row r="136" spans="1:4">
      <c r="A136" s="2" t="s">
        <v>95</v>
      </c>
      <c r="B136" s="3"/>
      <c r="C136" s="6"/>
      <c r="D136" s="7"/>
    </row>
    <row r="137" spans="1:4">
      <c r="A137" s="2" t="s">
        <v>94</v>
      </c>
      <c r="B137" s="3"/>
      <c r="C137" s="6"/>
      <c r="D137" s="7"/>
    </row>
    <row r="138" spans="1:4">
      <c r="A138" s="2" t="s">
        <v>93</v>
      </c>
      <c r="B138" s="3"/>
      <c r="C138" s="6"/>
      <c r="D138" s="7"/>
    </row>
    <row r="139" spans="1:4">
      <c r="A139" s="2" t="s">
        <v>92</v>
      </c>
      <c r="B139" s="3"/>
      <c r="C139" s="6"/>
      <c r="D139" s="7"/>
    </row>
    <row r="140" spans="1:4">
      <c r="A140" s="2" t="s">
        <v>91</v>
      </c>
      <c r="B140" s="3"/>
      <c r="C140" s="6"/>
      <c r="D140" s="7"/>
    </row>
    <row r="141" spans="1:4">
      <c r="A141" s="2" t="s">
        <v>90</v>
      </c>
      <c r="B141" s="3"/>
      <c r="C141" s="6"/>
      <c r="D141" s="7"/>
    </row>
    <row r="142" spans="1:4" ht="24">
      <c r="A142" s="2" t="s">
        <v>89</v>
      </c>
      <c r="B142" s="3"/>
      <c r="C142" s="6"/>
      <c r="D142" s="7"/>
    </row>
    <row r="143" spans="1:4">
      <c r="A143" s="2" t="s">
        <v>88</v>
      </c>
      <c r="B143" s="3"/>
      <c r="C143" s="6"/>
      <c r="D143" s="7"/>
    </row>
    <row r="144" spans="1:4">
      <c r="A144" s="2" t="s">
        <v>87</v>
      </c>
      <c r="B144" s="25"/>
      <c r="C144" s="22"/>
      <c r="D144" s="22"/>
    </row>
    <row r="145" spans="1:4">
      <c r="A145" s="23" t="s">
        <v>86</v>
      </c>
      <c r="B145" s="24"/>
      <c r="C145" s="23">
        <f>SUM(C136:C144)</f>
        <v>0</v>
      </c>
      <c r="D145" s="23">
        <f>SUM(D136:D144)</f>
        <v>0</v>
      </c>
    </row>
    <row r="146" spans="1:4">
      <c r="A146" s="2" t="s">
        <v>85</v>
      </c>
      <c r="B146" s="3"/>
      <c r="C146" s="6"/>
      <c r="D146" s="7"/>
    </row>
    <row r="147" spans="1:4">
      <c r="A147" s="2" t="s">
        <v>84</v>
      </c>
      <c r="B147" s="3"/>
      <c r="C147" s="6"/>
      <c r="D147" s="7"/>
    </row>
    <row r="148" spans="1:4">
      <c r="A148" s="2" t="s">
        <v>83</v>
      </c>
      <c r="B148" s="3"/>
      <c r="C148" s="6"/>
      <c r="D148" s="7"/>
    </row>
    <row r="149" spans="1:4">
      <c r="A149" s="2" t="s">
        <v>82</v>
      </c>
      <c r="B149" s="3"/>
      <c r="C149" s="6"/>
      <c r="D149" s="7"/>
    </row>
    <row r="150" spans="1:4">
      <c r="A150" s="2" t="s">
        <v>81</v>
      </c>
      <c r="B150" s="3"/>
      <c r="C150" s="6"/>
      <c r="D150" s="7"/>
    </row>
    <row r="151" spans="1:4">
      <c r="A151" s="2" t="s">
        <v>80</v>
      </c>
      <c r="B151" s="3"/>
      <c r="C151" s="6"/>
      <c r="D151" s="7"/>
    </row>
    <row r="152" spans="1:4">
      <c r="A152" s="2" t="s">
        <v>79</v>
      </c>
      <c r="B152" s="3"/>
      <c r="C152" s="6"/>
      <c r="D152" s="7"/>
    </row>
    <row r="153" spans="1:4">
      <c r="A153" s="2" t="s">
        <v>78</v>
      </c>
      <c r="B153" s="25"/>
      <c r="C153" s="22"/>
      <c r="D153" s="22"/>
    </row>
    <row r="154" spans="1:4">
      <c r="A154" s="23" t="s">
        <v>77</v>
      </c>
      <c r="B154" s="24"/>
      <c r="C154" s="23">
        <f>SUM(C146:C153)</f>
        <v>0</v>
      </c>
      <c r="D154" s="23">
        <f>SUM(D146:D153)</f>
        <v>0</v>
      </c>
    </row>
    <row r="155" spans="1:4">
      <c r="A155" s="2" t="s">
        <v>76</v>
      </c>
      <c r="B155" s="3"/>
      <c r="C155" s="6"/>
      <c r="D155" s="7"/>
    </row>
    <row r="156" spans="1:4">
      <c r="A156" s="2" t="s">
        <v>75</v>
      </c>
      <c r="B156" s="3"/>
      <c r="C156" s="6"/>
      <c r="D156" s="7"/>
    </row>
    <row r="157" spans="1:4">
      <c r="A157" s="2" t="s">
        <v>74</v>
      </c>
      <c r="B157" s="3"/>
      <c r="C157" s="6"/>
      <c r="D157" s="7"/>
    </row>
    <row r="158" spans="1:4">
      <c r="A158" s="2" t="s">
        <v>73</v>
      </c>
      <c r="B158" s="3"/>
      <c r="C158" s="6"/>
      <c r="D158" s="7"/>
    </row>
    <row r="159" spans="1:4">
      <c r="A159" s="2" t="s">
        <v>72</v>
      </c>
      <c r="B159" s="3"/>
      <c r="C159" s="6"/>
      <c r="D159" s="7"/>
    </row>
    <row r="160" spans="1:4">
      <c r="A160" s="2" t="s">
        <v>71</v>
      </c>
      <c r="B160" s="3"/>
      <c r="C160" s="6"/>
      <c r="D160" s="7"/>
    </row>
    <row r="161" spans="1:4">
      <c r="A161" s="2" t="s">
        <v>70</v>
      </c>
      <c r="B161" s="3"/>
      <c r="C161" s="6"/>
      <c r="D161" s="7"/>
    </row>
    <row r="162" spans="1:4">
      <c r="A162" s="2" t="s">
        <v>69</v>
      </c>
      <c r="B162" s="3"/>
      <c r="C162" s="6"/>
      <c r="D162" s="7"/>
    </row>
    <row r="163" spans="1:4">
      <c r="A163" s="2" t="s">
        <v>68</v>
      </c>
      <c r="B163" s="3"/>
      <c r="C163" s="6"/>
      <c r="D163" s="7"/>
    </row>
    <row r="164" spans="1:4">
      <c r="A164" s="2" t="s">
        <v>67</v>
      </c>
      <c r="B164" s="3"/>
      <c r="C164" s="6"/>
      <c r="D164" s="7"/>
    </row>
    <row r="165" spans="1:4">
      <c r="A165" s="2" t="s">
        <v>66</v>
      </c>
      <c r="B165" s="3"/>
      <c r="C165" s="6"/>
      <c r="D165" s="7"/>
    </row>
    <row r="166" spans="1:4">
      <c r="A166" s="2" t="s">
        <v>65</v>
      </c>
      <c r="B166" s="3"/>
      <c r="C166" s="6"/>
      <c r="D166" s="7"/>
    </row>
    <row r="167" spans="1:4">
      <c r="A167" s="2" t="s">
        <v>64</v>
      </c>
      <c r="B167" s="3"/>
      <c r="C167" s="6"/>
      <c r="D167" s="7"/>
    </row>
    <row r="168" spans="1:4">
      <c r="A168" s="2" t="s">
        <v>63</v>
      </c>
      <c r="B168" s="3"/>
      <c r="C168" s="22"/>
      <c r="D168" s="22"/>
    </row>
    <row r="169" spans="1:4">
      <c r="A169" s="2" t="s">
        <v>62</v>
      </c>
      <c r="B169" s="25"/>
      <c r="C169" s="28"/>
      <c r="D169" s="28"/>
    </row>
    <row r="170" spans="1:4">
      <c r="A170" s="23" t="s">
        <v>61</v>
      </c>
      <c r="B170" s="24"/>
      <c r="C170" s="23">
        <f>SUM(C155:C169)</f>
        <v>0</v>
      </c>
      <c r="D170" s="23">
        <f>SUM(D155:D169)</f>
        <v>0</v>
      </c>
    </row>
    <row r="171" spans="1:4">
      <c r="A171" s="26" t="s">
        <v>60</v>
      </c>
      <c r="B171" s="27"/>
      <c r="C171" s="28"/>
      <c r="D171" s="28"/>
    </row>
    <row r="172" spans="1:4">
      <c r="A172" s="8" t="s">
        <v>59</v>
      </c>
      <c r="B172" s="3"/>
      <c r="C172" s="6"/>
      <c r="D172" s="7"/>
    </row>
    <row r="173" spans="1:4">
      <c r="A173" s="8" t="s">
        <v>58</v>
      </c>
      <c r="B173" s="3"/>
      <c r="C173" s="6"/>
      <c r="D173" s="7"/>
    </row>
    <row r="174" spans="1:4">
      <c r="A174" s="8" t="s">
        <v>57</v>
      </c>
      <c r="B174" s="3"/>
      <c r="C174" s="6"/>
      <c r="D174" s="7"/>
    </row>
    <row r="175" spans="1:4">
      <c r="A175" s="8" t="s">
        <v>56</v>
      </c>
      <c r="B175" s="3"/>
      <c r="C175" s="6"/>
      <c r="D175" s="7"/>
    </row>
    <row r="176" spans="1:4">
      <c r="A176" s="8" t="s">
        <v>55</v>
      </c>
      <c r="B176" s="25"/>
      <c r="C176" s="22"/>
      <c r="D176" s="22"/>
    </row>
    <row r="177" spans="1:4">
      <c r="A177" s="23" t="s">
        <v>54</v>
      </c>
      <c r="B177" s="24"/>
      <c r="C177" s="23">
        <f>SUM(C172:C176)</f>
        <v>0</v>
      </c>
      <c r="D177" s="23">
        <f>SUM(D172:D176)</f>
        <v>0</v>
      </c>
    </row>
    <row r="178" spans="1:4">
      <c r="A178" s="26" t="s">
        <v>53</v>
      </c>
      <c r="B178" s="27"/>
      <c r="C178" s="28"/>
      <c r="D178" s="28"/>
    </row>
    <row r="179" spans="1:4">
      <c r="A179" s="8" t="s">
        <v>52</v>
      </c>
      <c r="B179" s="3"/>
      <c r="C179" s="6"/>
      <c r="D179" s="7"/>
    </row>
    <row r="180" spans="1:4">
      <c r="A180" s="8" t="s">
        <v>51</v>
      </c>
      <c r="B180" s="3"/>
      <c r="C180" s="6"/>
      <c r="D180" s="7"/>
    </row>
    <row r="181" spans="1:4">
      <c r="A181" s="8" t="s">
        <v>50</v>
      </c>
      <c r="B181" s="3"/>
      <c r="C181" s="6"/>
      <c r="D181" s="7"/>
    </row>
    <row r="182" spans="1:4">
      <c r="A182" s="8" t="s">
        <v>49</v>
      </c>
      <c r="B182" s="3"/>
      <c r="C182" s="22"/>
      <c r="D182" s="22"/>
    </row>
    <row r="183" spans="1:4">
      <c r="A183" s="8" t="s">
        <v>48</v>
      </c>
      <c r="B183" s="3"/>
      <c r="C183" s="6"/>
      <c r="D183" s="7"/>
    </row>
    <row r="184" spans="1:4">
      <c r="A184" s="8" t="s">
        <v>47</v>
      </c>
      <c r="B184" s="3"/>
      <c r="C184" s="6"/>
      <c r="D184" s="7"/>
    </row>
    <row r="185" spans="1:4">
      <c r="A185" s="8" t="s">
        <v>46</v>
      </c>
      <c r="B185" s="25"/>
      <c r="C185" s="28"/>
      <c r="D185" s="28"/>
    </row>
    <row r="186" spans="1:4">
      <c r="A186" s="23" t="s">
        <v>46</v>
      </c>
      <c r="B186" s="24"/>
      <c r="C186" s="23">
        <f>SUM(C179:C185)</f>
        <v>0</v>
      </c>
      <c r="D186" s="23">
        <f>SUM(D179:D185)</f>
        <v>0</v>
      </c>
    </row>
    <row r="187" spans="1:4">
      <c r="A187" s="29" t="s">
        <v>45</v>
      </c>
      <c r="B187" s="30"/>
      <c r="C187" s="29">
        <f>C129+C135+C145+C154+C170+C171+C177+C178+C186</f>
        <v>0</v>
      </c>
      <c r="D187" s="29">
        <f>D129+D135+D145+D154+D170+D171+D177+D178+D186</f>
        <v>0</v>
      </c>
    </row>
    <row r="188" spans="1:4">
      <c r="A188"/>
      <c r="B188"/>
      <c r="C188"/>
      <c r="D188"/>
    </row>
    <row r="189" spans="1:4">
      <c r="A189"/>
      <c r="B189"/>
      <c r="C189"/>
      <c r="D189"/>
    </row>
    <row r="190" spans="1:4">
      <c r="A190" s="23" t="s">
        <v>44</v>
      </c>
      <c r="B190"/>
      <c r="C190"/>
      <c r="D190"/>
    </row>
    <row r="191" spans="1:4">
      <c r="A191" s="8" t="s">
        <v>43</v>
      </c>
      <c r="B191" s="3"/>
      <c r="C191" s="6"/>
      <c r="D191" s="7"/>
    </row>
    <row r="192" spans="1:4">
      <c r="A192" s="8" t="s">
        <v>42</v>
      </c>
      <c r="B192" s="3"/>
      <c r="C192" s="6"/>
      <c r="D192" s="7"/>
    </row>
    <row r="193" spans="1:4">
      <c r="A193" s="8" t="s">
        <v>41</v>
      </c>
      <c r="B193" s="3"/>
      <c r="C193" s="6"/>
      <c r="D193" s="7"/>
    </row>
    <row r="194" spans="1:4">
      <c r="A194" s="8" t="s">
        <v>40</v>
      </c>
      <c r="B194" s="3"/>
      <c r="C194" s="6"/>
      <c r="D194" s="7"/>
    </row>
    <row r="195" spans="1:4">
      <c r="A195" s="8" t="s">
        <v>39</v>
      </c>
      <c r="B195" s="25"/>
      <c r="C195" s="22"/>
      <c r="D195" s="22"/>
    </row>
    <row r="196" spans="1:4">
      <c r="A196" s="23" t="s">
        <v>38</v>
      </c>
      <c r="B196" s="24"/>
      <c r="C196" s="23">
        <f>SUM(C191:C195)</f>
        <v>0</v>
      </c>
      <c r="D196" s="23">
        <f>SUM(D191:D195)</f>
        <v>0</v>
      </c>
    </row>
    <row r="197" spans="1:4">
      <c r="A197" s="8" t="s">
        <v>37</v>
      </c>
      <c r="B197" s="3"/>
      <c r="C197" s="6"/>
      <c r="D197" s="7"/>
    </row>
    <row r="198" spans="1:4">
      <c r="A198" s="8" t="s">
        <v>36</v>
      </c>
      <c r="B198" s="3"/>
      <c r="C198" s="6"/>
      <c r="D198" s="7"/>
    </row>
    <row r="199" spans="1:4">
      <c r="A199" s="8" t="s">
        <v>35</v>
      </c>
      <c r="B199" s="3"/>
      <c r="C199" s="6"/>
      <c r="D199" s="7"/>
    </row>
    <row r="200" spans="1:4">
      <c r="A200" s="8" t="s">
        <v>34</v>
      </c>
      <c r="B200" s="3"/>
      <c r="C200" s="6"/>
      <c r="D200" s="7"/>
    </row>
    <row r="201" spans="1:4">
      <c r="A201" s="8" t="s">
        <v>33</v>
      </c>
      <c r="B201" s="25"/>
      <c r="C201" s="22"/>
      <c r="D201" s="22"/>
    </row>
    <row r="202" spans="1:4">
      <c r="A202" s="23" t="s">
        <v>32</v>
      </c>
      <c r="B202" s="24"/>
      <c r="C202" s="23">
        <f>SUM(C197:C201)</f>
        <v>0</v>
      </c>
      <c r="D202" s="23">
        <f>SUM(D197:D201)</f>
        <v>0</v>
      </c>
    </row>
    <row r="203" spans="1:4">
      <c r="A203" s="26" t="s">
        <v>31</v>
      </c>
      <c r="B203" s="27"/>
      <c r="C203" s="28"/>
      <c r="D203" s="28"/>
    </row>
    <row r="204" spans="1:4">
      <c r="A204" s="26" t="s">
        <v>18</v>
      </c>
      <c r="B204" s="27"/>
      <c r="C204" s="28"/>
      <c r="D204" s="28"/>
    </row>
    <row r="205" spans="1:4">
      <c r="A205" s="26" t="s">
        <v>30</v>
      </c>
      <c r="B205" s="27"/>
      <c r="C205" s="28"/>
      <c r="D205" s="28"/>
    </row>
    <row r="206" spans="1:4">
      <c r="A206" s="26" t="s">
        <v>29</v>
      </c>
      <c r="B206" s="27"/>
      <c r="C206" s="28"/>
      <c r="D206" s="28"/>
    </row>
    <row r="207" spans="1:4">
      <c r="A207" s="26" t="s">
        <v>28</v>
      </c>
      <c r="B207" s="27"/>
      <c r="C207" s="28"/>
      <c r="D207" s="28"/>
    </row>
    <row r="208" spans="1:4">
      <c r="A208" s="29" t="s">
        <v>27</v>
      </c>
      <c r="B208" s="30"/>
      <c r="C208" s="30">
        <f>C196+C202+C203+C204+C205+C206+C207</f>
        <v>0</v>
      </c>
      <c r="D208" s="30">
        <f>D196+D202+D203+D204+D205+D206+D207</f>
        <v>0</v>
      </c>
    </row>
    <row r="209" spans="1:4">
      <c r="A209"/>
      <c r="B209"/>
      <c r="C209"/>
      <c r="D209"/>
    </row>
    <row r="210" spans="1:4">
      <c r="A210" s="29" t="s">
        <v>26</v>
      </c>
      <c r="B210" s="30"/>
      <c r="C210" s="30">
        <f>C187+C208</f>
        <v>0</v>
      </c>
      <c r="D210" s="30">
        <f>D187+D208</f>
        <v>0</v>
      </c>
    </row>
    <row r="211" spans="1:4">
      <c r="A211"/>
      <c r="B211"/>
      <c r="C211"/>
      <c r="D211"/>
    </row>
    <row r="212" spans="1:4">
      <c r="A212"/>
      <c r="B212"/>
      <c r="C212"/>
      <c r="D212"/>
    </row>
    <row r="213" spans="1:4">
      <c r="A213" s="32" t="s">
        <v>25</v>
      </c>
      <c r="B213"/>
      <c r="C213"/>
      <c r="D213"/>
    </row>
    <row r="214" spans="1:4">
      <c r="A214" s="23" t="s">
        <v>24</v>
      </c>
      <c r="B214" s="23" t="s">
        <v>23</v>
      </c>
      <c r="C214" s="23" t="s">
        <v>22</v>
      </c>
      <c r="D214" s="23" t="s">
        <v>21</v>
      </c>
    </row>
    <row r="215" spans="1:4">
      <c r="A215" s="8" t="s">
        <v>20</v>
      </c>
      <c r="B215" s="3"/>
      <c r="C215" s="6"/>
      <c r="D215" s="7"/>
    </row>
    <row r="216" spans="1:4">
      <c r="A216" s="8" t="s">
        <v>19</v>
      </c>
      <c r="B216" s="3"/>
      <c r="C216" s="6"/>
      <c r="D216" s="7"/>
    </row>
    <row r="217" spans="1:4">
      <c r="A217" s="8" t="s">
        <v>18</v>
      </c>
      <c r="B217" s="3"/>
      <c r="C217" s="6"/>
      <c r="D217" s="7"/>
    </row>
    <row r="218" spans="1:4">
      <c r="A218" s="8" t="s">
        <v>17</v>
      </c>
      <c r="B218" s="3"/>
      <c r="C218" s="6"/>
      <c r="D218" s="7"/>
    </row>
    <row r="219" spans="1:4">
      <c r="A219" s="8" t="s">
        <v>16</v>
      </c>
      <c r="B219" s="3"/>
      <c r="C219" s="6"/>
      <c r="D219" s="7"/>
    </row>
    <row r="220" spans="1:4">
      <c r="A220" s="8" t="s">
        <v>15</v>
      </c>
      <c r="B220" s="3"/>
      <c r="C220" s="6"/>
      <c r="D220" s="7"/>
    </row>
    <row r="221" spans="1:4">
      <c r="A221" s="8" t="s">
        <v>14</v>
      </c>
      <c r="B221" s="3"/>
      <c r="C221" s="6"/>
      <c r="D221" s="7"/>
    </row>
    <row r="222" spans="1:4">
      <c r="A222" s="8" t="s">
        <v>13</v>
      </c>
      <c r="B222" s="3"/>
      <c r="C222" s="6"/>
      <c r="D222" s="7"/>
    </row>
    <row r="223" spans="1:4">
      <c r="A223" s="8" t="s">
        <v>12</v>
      </c>
      <c r="B223" s="3"/>
      <c r="C223" s="6"/>
      <c r="D223" s="7"/>
    </row>
    <row r="224" spans="1:4">
      <c r="A224" s="21" t="s">
        <v>11</v>
      </c>
      <c r="B224" s="25"/>
      <c r="C224" s="22"/>
      <c r="D224" s="22"/>
    </row>
    <row r="225" spans="1:5">
      <c r="A225" s="23" t="s">
        <v>10</v>
      </c>
      <c r="B225" s="24"/>
      <c r="C225" s="23">
        <f>SUM(C215:C224)</f>
        <v>0</v>
      </c>
      <c r="D225" s="23">
        <f>SUM(D215:D224)</f>
        <v>0</v>
      </c>
    </row>
    <row r="226" spans="1:5">
      <c r="A226" s="8" t="s">
        <v>5</v>
      </c>
      <c r="B226" s="3"/>
      <c r="C226" s="6"/>
      <c r="D226" s="7"/>
    </row>
    <row r="227" spans="1:5">
      <c r="A227" s="8" t="s">
        <v>9</v>
      </c>
      <c r="B227" s="3"/>
      <c r="C227" s="6"/>
      <c r="D227" s="7"/>
    </row>
    <row r="228" spans="1:5">
      <c r="A228" s="8" t="s">
        <v>8</v>
      </c>
      <c r="B228" s="3"/>
      <c r="C228" s="6"/>
      <c r="D228" s="7"/>
    </row>
    <row r="229" spans="1:5">
      <c r="A229" s="8" t="s">
        <v>7</v>
      </c>
      <c r="B229" s="3"/>
      <c r="C229" s="6"/>
      <c r="D229" s="7"/>
    </row>
    <row r="230" spans="1:5">
      <c r="A230" s="8" t="s">
        <v>6</v>
      </c>
      <c r="B230" s="25"/>
      <c r="C230" s="22"/>
      <c r="D230" s="22"/>
    </row>
    <row r="231" spans="1:5">
      <c r="A231" s="23" t="s">
        <v>5</v>
      </c>
      <c r="B231" s="24"/>
      <c r="C231" s="23">
        <f>SUM(C226:C230)</f>
        <v>0</v>
      </c>
      <c r="D231" s="23">
        <f>SUM(D226:D230)</f>
        <v>0</v>
      </c>
    </row>
    <row r="232" spans="1:5">
      <c r="A232" s="26" t="s">
        <v>4</v>
      </c>
      <c r="B232" s="27"/>
      <c r="C232" s="28"/>
      <c r="D232" s="28"/>
    </row>
    <row r="233" spans="1:5">
      <c r="A233" s="26" t="s">
        <v>3</v>
      </c>
      <c r="B233" s="27"/>
      <c r="C233" s="28"/>
      <c r="D233" s="28"/>
    </row>
    <row r="234" spans="1:5">
      <c r="A234" s="26" t="s">
        <v>2</v>
      </c>
      <c r="B234" s="27"/>
      <c r="C234" s="28"/>
      <c r="D234" s="28"/>
    </row>
    <row r="235" spans="1:5">
      <c r="A235" s="29" t="s">
        <v>1</v>
      </c>
      <c r="B235" s="30"/>
      <c r="C235" s="29">
        <f>C225+C231+C232+C233+C234</f>
        <v>0</v>
      </c>
      <c r="D235" s="29">
        <f>D225+D231+D232+D233+D234</f>
        <v>0</v>
      </c>
      <c r="E235" s="40"/>
    </row>
    <row r="236" spans="1:5">
      <c r="A236"/>
      <c r="B236"/>
      <c r="C236"/>
      <c r="D236"/>
    </row>
    <row r="237" spans="1:5">
      <c r="A237" s="29" t="s">
        <v>0</v>
      </c>
      <c r="B237" s="30"/>
      <c r="C237" s="29">
        <f>C210+C235</f>
        <v>0</v>
      </c>
      <c r="D237" s="29">
        <f>D210+D235</f>
        <v>0</v>
      </c>
    </row>
    <row r="238" spans="1:5">
      <c r="C238" s="33"/>
      <c r="D238" s="33"/>
    </row>
    <row r="239" spans="1:5">
      <c r="C239" s="33"/>
      <c r="D239" s="33"/>
    </row>
    <row r="240" spans="1:5">
      <c r="C240" s="33">
        <f>C124-C237</f>
        <v>0</v>
      </c>
      <c r="D240" s="33">
        <f>D124-D237</f>
        <v>0</v>
      </c>
    </row>
    <row r="241" spans="3:4">
      <c r="C241" s="33"/>
      <c r="D241" s="33"/>
    </row>
    <row r="242" spans="3:4">
      <c r="C242" s="33"/>
      <c r="D242" s="33"/>
    </row>
    <row r="243" spans="3:4">
      <c r="C243" s="33"/>
      <c r="D243" s="33"/>
    </row>
    <row r="244" spans="3:4">
      <c r="C244" s="33"/>
      <c r="D244" s="33"/>
    </row>
  </sheetData>
  <mergeCells count="1">
    <mergeCell ref="A8:D8"/>
  </mergeCells>
  <pageMargins left="0.70866141732283472" right="0.70866141732283472" top="0.74803149606299213" bottom="0.74803149606299213" header="0.31496062992125984" footer="0.31496062992125984"/>
  <pageSetup scale="69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0B2AAD-9C53-4CCA-8B5E-94133AACFCB4}">
  <sheetPr>
    <pageSetUpPr fitToPage="1"/>
  </sheetPr>
  <dimension ref="A6:G112"/>
  <sheetViews>
    <sheetView showGridLines="0" zoomScaleNormal="100" workbookViewId="0"/>
  </sheetViews>
  <sheetFormatPr baseColWidth="10" defaultColWidth="10.85546875" defaultRowHeight="15"/>
  <cols>
    <col min="1" max="1" width="58" style="18" customWidth="1"/>
    <col min="2" max="3" width="20.42578125" style="18" customWidth="1"/>
    <col min="4" max="4" width="22.42578125" style="18" customWidth="1"/>
    <col min="5" max="6" width="20.42578125" style="18" customWidth="1"/>
    <col min="7" max="16384" width="10.85546875" style="18"/>
  </cols>
  <sheetData>
    <row r="6" spans="1:6" ht="29.45" customHeight="1">
      <c r="A6" s="65" t="s">
        <v>305</v>
      </c>
      <c r="B6" s="65"/>
      <c r="C6" s="65"/>
      <c r="D6" s="65"/>
      <c r="E6" s="65"/>
      <c r="F6" s="65"/>
    </row>
    <row r="8" spans="1:6" ht="30">
      <c r="A8" s="13" t="s">
        <v>389</v>
      </c>
      <c r="B8" s="13" t="s">
        <v>23</v>
      </c>
      <c r="C8" s="13" t="s">
        <v>304</v>
      </c>
      <c r="D8" s="13" t="s">
        <v>303</v>
      </c>
      <c r="E8" s="14" t="s">
        <v>302</v>
      </c>
      <c r="F8" s="14" t="s">
        <v>301</v>
      </c>
    </row>
    <row r="9" spans="1:6">
      <c r="A9" s="2" t="s">
        <v>300</v>
      </c>
      <c r="B9" s="3"/>
      <c r="C9" s="9"/>
      <c r="D9" s="9"/>
      <c r="E9" s="9"/>
      <c r="F9" s="10"/>
    </row>
    <row r="10" spans="1:6">
      <c r="A10" s="2" t="s">
        <v>299</v>
      </c>
      <c r="B10" s="3"/>
      <c r="C10" s="9"/>
      <c r="D10" s="9"/>
      <c r="E10" s="9"/>
      <c r="F10" s="10"/>
    </row>
    <row r="11" spans="1:6">
      <c r="A11" s="2" t="s">
        <v>298</v>
      </c>
      <c r="B11" s="3"/>
      <c r="C11" s="9"/>
      <c r="D11" s="9"/>
      <c r="E11" s="9"/>
      <c r="F11" s="10"/>
    </row>
    <row r="12" spans="1:6">
      <c r="A12" s="2" t="s">
        <v>297</v>
      </c>
      <c r="B12" s="3"/>
      <c r="C12" s="9"/>
      <c r="D12" s="9"/>
      <c r="E12" s="9"/>
      <c r="F12" s="10"/>
    </row>
    <row r="13" spans="1:6">
      <c r="A13" s="2" t="s">
        <v>296</v>
      </c>
      <c r="B13" s="3"/>
      <c r="C13" s="9"/>
      <c r="D13" s="9"/>
      <c r="E13" s="9"/>
      <c r="F13" s="10"/>
    </row>
    <row r="14" spans="1:6">
      <c r="A14" s="2" t="s">
        <v>295</v>
      </c>
      <c r="B14" s="3"/>
      <c r="C14" s="9"/>
      <c r="D14" s="9"/>
      <c r="E14" s="9"/>
      <c r="F14" s="10"/>
    </row>
    <row r="15" spans="1:6">
      <c r="A15" s="2" t="s">
        <v>183</v>
      </c>
      <c r="B15" s="3"/>
      <c r="C15" s="9"/>
      <c r="D15" s="9"/>
      <c r="E15" s="9"/>
      <c r="F15" s="10"/>
    </row>
    <row r="16" spans="1:6">
      <c r="A16" s="2" t="s">
        <v>294</v>
      </c>
      <c r="B16" s="3"/>
      <c r="C16" s="9"/>
      <c r="D16" s="9"/>
      <c r="E16" s="9"/>
      <c r="F16" s="10"/>
    </row>
    <row r="17" spans="1:6">
      <c r="A17" s="2" t="s">
        <v>293</v>
      </c>
      <c r="B17" s="3"/>
      <c r="C17" s="9"/>
      <c r="D17" s="9"/>
      <c r="E17" s="9"/>
      <c r="F17" s="10"/>
    </row>
    <row r="18" spans="1:6">
      <c r="A18" s="2" t="s">
        <v>292</v>
      </c>
      <c r="B18" s="3"/>
      <c r="C18" s="9"/>
      <c r="D18" s="9"/>
      <c r="E18" s="9"/>
      <c r="F18" s="10"/>
    </row>
    <row r="19" spans="1:6">
      <c r="A19" s="2" t="s">
        <v>291</v>
      </c>
      <c r="B19" s="3"/>
      <c r="C19" s="38"/>
      <c r="D19" s="38"/>
      <c r="E19" s="38"/>
      <c r="F19" s="39"/>
    </row>
    <row r="20" spans="1:6">
      <c r="A20" s="2" t="s">
        <v>290</v>
      </c>
      <c r="B20" s="3"/>
      <c r="C20" s="9"/>
      <c r="D20" s="9"/>
      <c r="E20" s="9"/>
      <c r="F20" s="10"/>
    </row>
    <row r="21" spans="1:6">
      <c r="A21" s="41" t="s">
        <v>289</v>
      </c>
      <c r="B21" s="23"/>
      <c r="C21" s="23">
        <f>SUM(C9:C20)</f>
        <v>0</v>
      </c>
      <c r="D21" s="23">
        <f>SUM(D9:D20)</f>
        <v>0</v>
      </c>
      <c r="E21" s="23">
        <f>SUM(E9:E20)</f>
        <v>0</v>
      </c>
      <c r="F21" s="23">
        <f>SUM(F9:F20)</f>
        <v>0</v>
      </c>
    </row>
    <row r="22" spans="1:6">
      <c r="A22" s="2" t="s">
        <v>288</v>
      </c>
      <c r="B22" s="3"/>
      <c r="C22" s="9"/>
      <c r="D22" s="9"/>
      <c r="E22" s="9"/>
      <c r="F22" s="10"/>
    </row>
    <row r="23" spans="1:6">
      <c r="A23" s="2" t="s">
        <v>287</v>
      </c>
      <c r="B23" s="3"/>
      <c r="C23" s="9"/>
      <c r="D23" s="9"/>
      <c r="E23" s="9"/>
      <c r="F23" s="10"/>
    </row>
    <row r="24" spans="1:6">
      <c r="A24" s="2" t="s">
        <v>286</v>
      </c>
      <c r="B24" s="3"/>
      <c r="C24" s="9"/>
      <c r="D24" s="9"/>
      <c r="E24" s="9"/>
      <c r="F24" s="10"/>
    </row>
    <row r="25" spans="1:6">
      <c r="A25" s="2" t="s">
        <v>285</v>
      </c>
      <c r="B25" s="3"/>
      <c r="C25" s="9"/>
      <c r="D25" s="9"/>
      <c r="E25" s="9"/>
      <c r="F25" s="10"/>
    </row>
    <row r="26" spans="1:6">
      <c r="A26" s="2" t="s">
        <v>284</v>
      </c>
      <c r="B26" s="25"/>
      <c r="C26" s="22"/>
      <c r="D26" s="22"/>
      <c r="E26" s="22"/>
      <c r="F26" s="22"/>
    </row>
    <row r="27" spans="1:6">
      <c r="A27" s="41" t="s">
        <v>283</v>
      </c>
      <c r="B27" s="23"/>
      <c r="C27" s="23">
        <f>SUM(C22:C26)</f>
        <v>0</v>
      </c>
      <c r="D27" s="23">
        <f>SUM(D22:D26)</f>
        <v>0</v>
      </c>
      <c r="E27" s="23">
        <f>SUM(E22:E26)</f>
        <v>0</v>
      </c>
      <c r="F27" s="23">
        <f>SUM(F22:F26)</f>
        <v>0</v>
      </c>
    </row>
    <row r="28" spans="1:6">
      <c r="A28" s="2" t="s">
        <v>282</v>
      </c>
      <c r="B28" s="3"/>
      <c r="C28" s="9"/>
      <c r="D28" s="9"/>
      <c r="E28" s="9"/>
      <c r="F28" s="10"/>
    </row>
    <row r="29" spans="1:6">
      <c r="A29" s="2" t="s">
        <v>281</v>
      </c>
      <c r="B29" s="3"/>
      <c r="C29" s="9"/>
      <c r="D29" s="9"/>
      <c r="E29" s="9"/>
      <c r="F29" s="10"/>
    </row>
    <row r="30" spans="1:6">
      <c r="A30" s="2" t="s">
        <v>280</v>
      </c>
      <c r="B30" s="3"/>
      <c r="C30" s="9"/>
      <c r="D30" s="9"/>
      <c r="E30" s="9"/>
      <c r="F30" s="10"/>
    </row>
    <row r="31" spans="1:6">
      <c r="A31" s="2" t="s">
        <v>279</v>
      </c>
      <c r="B31" s="3"/>
      <c r="C31" s="9"/>
      <c r="D31" s="9"/>
      <c r="E31" s="9"/>
      <c r="F31" s="10"/>
    </row>
    <row r="32" spans="1:6">
      <c r="A32" s="2" t="s">
        <v>278</v>
      </c>
      <c r="B32" s="3"/>
      <c r="C32" s="9"/>
      <c r="D32" s="9"/>
      <c r="E32" s="9"/>
      <c r="F32" s="10"/>
    </row>
    <row r="33" spans="1:6">
      <c r="A33" s="2" t="s">
        <v>277</v>
      </c>
      <c r="B33" s="3"/>
      <c r="C33" s="9"/>
      <c r="D33" s="9"/>
      <c r="E33" s="9"/>
      <c r="F33" s="10"/>
    </row>
    <row r="34" spans="1:6">
      <c r="A34" s="2" t="s">
        <v>276</v>
      </c>
      <c r="B34" s="3"/>
      <c r="C34" s="38"/>
      <c r="D34" s="38"/>
      <c r="E34" s="38"/>
      <c r="F34" s="39"/>
    </row>
    <row r="35" spans="1:6" ht="16.5">
      <c r="A35" s="34" t="s">
        <v>275</v>
      </c>
      <c r="B35" s="25"/>
      <c r="C35" s="27"/>
      <c r="D35" s="27"/>
      <c r="E35" s="27"/>
      <c r="F35" s="27"/>
    </row>
    <row r="36" spans="1:6" ht="16.5">
      <c r="A36" s="42" t="s">
        <v>274</v>
      </c>
      <c r="B36" s="24"/>
      <c r="C36" s="24">
        <f>SUM(C28:C35)</f>
        <v>0</v>
      </c>
      <c r="D36" s="24">
        <f>SUM(D28:D35)</f>
        <v>0</v>
      </c>
      <c r="E36" s="24">
        <f>SUM(E28:E35)</f>
        <v>0</v>
      </c>
      <c r="F36" s="24">
        <f>SUM(F28:F35)</f>
        <v>0</v>
      </c>
    </row>
    <row r="37" spans="1:6">
      <c r="A37" s="2" t="s">
        <v>266</v>
      </c>
      <c r="B37" s="3"/>
      <c r="C37" s="9"/>
      <c r="D37" s="9"/>
      <c r="E37" s="9"/>
      <c r="F37" s="10"/>
    </row>
    <row r="38" spans="1:6">
      <c r="A38" s="2" t="s">
        <v>273</v>
      </c>
      <c r="B38" s="3"/>
      <c r="C38" s="9"/>
      <c r="D38" s="9"/>
      <c r="E38" s="9"/>
      <c r="F38" s="10"/>
    </row>
    <row r="39" spans="1:6">
      <c r="A39" s="2" t="s">
        <v>272</v>
      </c>
      <c r="B39" s="3"/>
      <c r="C39" s="9"/>
      <c r="D39" s="9"/>
      <c r="E39" s="9"/>
      <c r="F39" s="10"/>
    </row>
    <row r="40" spans="1:6">
      <c r="A40" s="2" t="s">
        <v>271</v>
      </c>
      <c r="B40" s="3"/>
      <c r="C40" s="9"/>
      <c r="D40" s="9"/>
      <c r="E40" s="9"/>
      <c r="F40" s="10"/>
    </row>
    <row r="41" spans="1:6" ht="24">
      <c r="A41" s="2" t="s">
        <v>270</v>
      </c>
      <c r="B41" s="3"/>
      <c r="C41" s="9"/>
      <c r="D41" s="9"/>
      <c r="E41" s="9"/>
      <c r="F41" s="10"/>
    </row>
    <row r="42" spans="1:6">
      <c r="A42" s="2" t="s">
        <v>269</v>
      </c>
      <c r="B42" s="3"/>
      <c r="C42" s="9"/>
      <c r="D42" s="9"/>
      <c r="E42" s="9"/>
      <c r="F42" s="10"/>
    </row>
    <row r="43" spans="1:6" ht="24">
      <c r="A43" s="2" t="s">
        <v>268</v>
      </c>
      <c r="B43" s="3"/>
      <c r="C43" s="9"/>
      <c r="D43" s="9"/>
      <c r="E43" s="9"/>
      <c r="F43" s="10"/>
    </row>
    <row r="44" spans="1:6">
      <c r="A44" s="2" t="s">
        <v>267</v>
      </c>
      <c r="B44" s="3"/>
      <c r="C44" s="9"/>
      <c r="D44" s="9"/>
      <c r="E44" s="9"/>
      <c r="F44" s="10"/>
    </row>
    <row r="45" spans="1:6" ht="16.5">
      <c r="A45" s="42" t="s">
        <v>266</v>
      </c>
      <c r="B45" s="24"/>
      <c r="C45" s="24">
        <f>SUM(C37:C44)</f>
        <v>0</v>
      </c>
      <c r="D45" s="24">
        <f>SUM(D37:D44)</f>
        <v>0</v>
      </c>
      <c r="E45" s="24">
        <f>SUM(E37:E44)</f>
        <v>0</v>
      </c>
      <c r="F45" s="24">
        <f>SUM(F37:F44)</f>
        <v>0</v>
      </c>
    </row>
    <row r="46" spans="1:6" ht="16.5">
      <c r="A46" s="35" t="s">
        <v>265</v>
      </c>
      <c r="B46" s="30"/>
      <c r="C46" s="30"/>
      <c r="D46" s="30"/>
      <c r="E46" s="30"/>
      <c r="F46" s="30"/>
    </row>
    <row r="47" spans="1:6" ht="16.5">
      <c r="A47" s="35" t="s">
        <v>264</v>
      </c>
      <c r="B47" s="30"/>
      <c r="C47" s="30"/>
      <c r="D47" s="30"/>
      <c r="E47" s="30"/>
      <c r="F47" s="30"/>
    </row>
    <row r="48" spans="1:6">
      <c r="A48"/>
      <c r="B48"/>
      <c r="C48"/>
      <c r="D48"/>
      <c r="E48"/>
      <c r="F48"/>
    </row>
    <row r="49" spans="1:6">
      <c r="A49" s="2" t="s">
        <v>263</v>
      </c>
      <c r="B49" s="3"/>
      <c r="C49" s="9"/>
      <c r="D49" s="9"/>
      <c r="E49" s="9"/>
      <c r="F49" s="10"/>
    </row>
    <row r="50" spans="1:6">
      <c r="A50" s="2" t="s">
        <v>262</v>
      </c>
      <c r="B50" s="3"/>
      <c r="C50" s="9"/>
      <c r="D50" s="9"/>
      <c r="E50" s="9"/>
      <c r="F50" s="10"/>
    </row>
    <row r="51" spans="1:6">
      <c r="A51" s="2" t="s">
        <v>261</v>
      </c>
      <c r="B51" s="3"/>
      <c r="C51" s="9"/>
      <c r="D51" s="9"/>
      <c r="E51" s="9"/>
      <c r="F51" s="10"/>
    </row>
    <row r="52" spans="1:6" ht="16.5">
      <c r="A52" s="42" t="s">
        <v>260</v>
      </c>
      <c r="B52" s="24"/>
      <c r="C52" s="24">
        <f>SUM(C49:C51)</f>
        <v>0</v>
      </c>
      <c r="D52" s="24">
        <f>SUM(D49:D51)</f>
        <v>0</v>
      </c>
      <c r="E52" s="24">
        <f>SUM(E49:E51)</f>
        <v>0</v>
      </c>
      <c r="F52" s="24">
        <f>SUM(F49:F51)</f>
        <v>0</v>
      </c>
    </row>
    <row r="53" spans="1:6" ht="16.5">
      <c r="A53" s="35" t="s">
        <v>259</v>
      </c>
      <c r="B53" s="30"/>
      <c r="C53" s="30"/>
      <c r="D53" s="30"/>
      <c r="E53" s="30"/>
      <c r="F53" s="30"/>
    </row>
    <row r="54" spans="1:6" ht="16.5">
      <c r="A54" s="35" t="s">
        <v>258</v>
      </c>
      <c r="B54" s="30"/>
      <c r="C54" s="30"/>
      <c r="D54" s="30"/>
      <c r="E54" s="30"/>
      <c r="F54" s="30"/>
    </row>
    <row r="55" spans="1:6">
      <c r="A55"/>
      <c r="B55"/>
      <c r="C55"/>
      <c r="D55"/>
      <c r="E55"/>
      <c r="F55"/>
    </row>
    <row r="56" spans="1:6">
      <c r="A56" s="2" t="s">
        <v>257</v>
      </c>
      <c r="B56" s="3"/>
      <c r="C56" s="9"/>
      <c r="D56" s="9"/>
      <c r="E56" s="9"/>
      <c r="F56" s="10"/>
    </row>
    <row r="57" spans="1:6">
      <c r="A57" s="2" t="s">
        <v>256</v>
      </c>
      <c r="B57" s="3"/>
      <c r="C57" s="9"/>
      <c r="D57" s="9"/>
      <c r="E57" s="9"/>
      <c r="F57" s="10"/>
    </row>
    <row r="58" spans="1:6">
      <c r="A58" s="2" t="s">
        <v>255</v>
      </c>
      <c r="B58" s="3"/>
      <c r="C58" s="9"/>
      <c r="D58" s="9"/>
      <c r="E58" s="9"/>
      <c r="F58" s="10"/>
    </row>
    <row r="59" spans="1:6">
      <c r="A59" s="2" t="s">
        <v>254</v>
      </c>
      <c r="B59" s="3"/>
      <c r="C59" s="9"/>
      <c r="D59" s="9"/>
      <c r="E59" s="9"/>
      <c r="F59" s="10"/>
    </row>
    <row r="60" spans="1:6">
      <c r="A60" s="2" t="s">
        <v>253</v>
      </c>
      <c r="B60" s="3"/>
      <c r="C60" s="9"/>
      <c r="D60" s="9"/>
      <c r="E60" s="9"/>
      <c r="F60" s="10"/>
    </row>
    <row r="61" spans="1:6">
      <c r="A61" s="2" t="s">
        <v>252</v>
      </c>
      <c r="B61" s="3"/>
      <c r="C61" s="9"/>
      <c r="D61" s="9"/>
      <c r="E61" s="9"/>
      <c r="F61" s="10"/>
    </row>
    <row r="62" spans="1:6">
      <c r="A62" s="2" t="s">
        <v>251</v>
      </c>
      <c r="B62" s="3"/>
      <c r="C62" s="9"/>
      <c r="D62" s="9"/>
      <c r="E62" s="9"/>
      <c r="F62" s="10"/>
    </row>
    <row r="63" spans="1:6">
      <c r="A63" s="2" t="s">
        <v>250</v>
      </c>
      <c r="B63" s="3"/>
      <c r="C63" s="9"/>
      <c r="D63" s="9"/>
      <c r="E63" s="9"/>
      <c r="F63" s="10"/>
    </row>
    <row r="64" spans="1:6">
      <c r="A64" s="2" t="s">
        <v>249</v>
      </c>
      <c r="B64" s="3"/>
      <c r="C64" s="9"/>
      <c r="D64" s="9"/>
      <c r="E64" s="9"/>
      <c r="F64" s="10"/>
    </row>
    <row r="65" spans="1:6">
      <c r="A65" s="2" t="s">
        <v>248</v>
      </c>
      <c r="B65" s="3"/>
      <c r="C65" s="9"/>
      <c r="D65" s="9"/>
      <c r="E65" s="9"/>
      <c r="F65" s="10"/>
    </row>
    <row r="66" spans="1:6">
      <c r="A66" s="2" t="s">
        <v>247</v>
      </c>
      <c r="B66" s="3"/>
      <c r="C66" s="9"/>
      <c r="D66" s="9"/>
      <c r="E66" s="9"/>
      <c r="F66" s="10"/>
    </row>
    <row r="67" spans="1:6">
      <c r="A67" s="2" t="s">
        <v>246</v>
      </c>
      <c r="B67" s="3"/>
      <c r="C67" s="9"/>
      <c r="D67" s="9"/>
      <c r="E67" s="9"/>
      <c r="F67" s="10"/>
    </row>
    <row r="68" spans="1:6">
      <c r="A68" s="2" t="s">
        <v>245</v>
      </c>
      <c r="B68" s="3"/>
      <c r="C68" s="9"/>
      <c r="D68" s="9"/>
      <c r="E68" s="9"/>
      <c r="F68" s="10"/>
    </row>
    <row r="69" spans="1:6" ht="24">
      <c r="A69" s="2" t="s">
        <v>244</v>
      </c>
      <c r="B69" s="3"/>
      <c r="C69" s="9"/>
      <c r="D69" s="9"/>
      <c r="E69" s="9"/>
      <c r="F69" s="10"/>
    </row>
    <row r="70" spans="1:6">
      <c r="A70" s="2" t="s">
        <v>243</v>
      </c>
      <c r="B70" s="3"/>
      <c r="C70" s="9"/>
      <c r="D70" s="9"/>
      <c r="E70" s="9"/>
      <c r="F70" s="10"/>
    </row>
    <row r="71" spans="1:6">
      <c r="A71" s="2" t="s">
        <v>242</v>
      </c>
      <c r="B71" s="3"/>
      <c r="C71" s="9"/>
      <c r="D71" s="9"/>
      <c r="E71" s="9"/>
      <c r="F71" s="10"/>
    </row>
    <row r="72" spans="1:6" ht="16.5">
      <c r="A72" s="42" t="s">
        <v>241</v>
      </c>
      <c r="B72" s="24"/>
      <c r="C72" s="24">
        <f>SUM(C56:C71)</f>
        <v>0</v>
      </c>
      <c r="D72" s="24">
        <f>SUM(D56:D71)</f>
        <v>0</v>
      </c>
      <c r="E72" s="24">
        <f>SUM(E56:E71)</f>
        <v>0</v>
      </c>
      <c r="F72" s="24">
        <f>SUM(F56:F71)</f>
        <v>0</v>
      </c>
    </row>
    <row r="73" spans="1:6" ht="24">
      <c r="A73" s="2" t="s">
        <v>240</v>
      </c>
      <c r="B73" s="3"/>
      <c r="C73" s="9"/>
      <c r="D73" s="9"/>
      <c r="E73" s="9"/>
      <c r="F73" s="10"/>
    </row>
    <row r="74" spans="1:6" ht="24">
      <c r="A74" s="2" t="s">
        <v>239</v>
      </c>
      <c r="B74" s="3"/>
      <c r="C74" s="9"/>
      <c r="D74" s="9"/>
      <c r="E74" s="9"/>
      <c r="F74" s="10"/>
    </row>
    <row r="75" spans="1:6" ht="16.5">
      <c r="A75" s="42" t="s">
        <v>238</v>
      </c>
      <c r="B75" s="24"/>
      <c r="C75" s="24">
        <f>SUM(C73:C74)</f>
        <v>0</v>
      </c>
      <c r="D75" s="24">
        <f>SUM(D73:D74)</f>
        <v>0</v>
      </c>
      <c r="E75" s="24">
        <f>SUM(E73:E74)</f>
        <v>0</v>
      </c>
      <c r="F75" s="24">
        <f>SUM(F73:F74)</f>
        <v>0</v>
      </c>
    </row>
    <row r="76" spans="1:6" ht="16.5">
      <c r="A76" s="34" t="s">
        <v>237</v>
      </c>
      <c r="B76" s="27"/>
      <c r="C76" s="27"/>
      <c r="D76" s="27"/>
      <c r="E76" s="27"/>
      <c r="F76" s="27"/>
    </row>
    <row r="77" spans="1:6" ht="16.5">
      <c r="A77" s="34" t="s">
        <v>236</v>
      </c>
      <c r="B77" s="27"/>
      <c r="C77" s="27"/>
      <c r="D77" s="27"/>
      <c r="E77" s="27"/>
      <c r="F77" s="27"/>
    </row>
    <row r="78" spans="1:6">
      <c r="A78"/>
      <c r="B78"/>
      <c r="C78"/>
      <c r="D78"/>
      <c r="E78"/>
      <c r="F78"/>
    </row>
    <row r="79" spans="1:6">
      <c r="A79" s="8" t="s">
        <v>235</v>
      </c>
      <c r="B79" s="3"/>
      <c r="C79" s="9"/>
      <c r="D79" s="9"/>
      <c r="E79" s="9"/>
      <c r="F79" s="10"/>
    </row>
    <row r="80" spans="1:6">
      <c r="A80" s="8" t="s">
        <v>234</v>
      </c>
      <c r="B80" s="3"/>
      <c r="C80" s="9"/>
      <c r="D80" s="9"/>
      <c r="E80" s="9"/>
      <c r="F80" s="10"/>
    </row>
    <row r="81" spans="1:7" ht="16.5">
      <c r="A81" s="42" t="s">
        <v>233</v>
      </c>
      <c r="B81" s="24"/>
      <c r="C81" s="24">
        <f>SUM(C79:C80)</f>
        <v>0</v>
      </c>
      <c r="D81" s="24">
        <f>SUM(D79:D80)</f>
        <v>0</v>
      </c>
      <c r="E81" s="24">
        <f>SUM(E79:E80)</f>
        <v>0</v>
      </c>
      <c r="F81" s="24">
        <f>SUM(F79:F80)</f>
        <v>0</v>
      </c>
    </row>
    <row r="82" spans="1:7" ht="16.5">
      <c r="A82" s="34" t="s">
        <v>232</v>
      </c>
      <c r="B82" s="27"/>
      <c r="C82" s="27"/>
      <c r="D82" s="27"/>
      <c r="E82" s="27"/>
      <c r="F82" s="27"/>
    </row>
    <row r="83" spans="1:7" ht="16.5">
      <c r="A83" s="34" t="s">
        <v>231</v>
      </c>
      <c r="B83" s="27"/>
      <c r="C83" s="27"/>
      <c r="D83" s="27"/>
      <c r="E83" s="27"/>
      <c r="F83" s="27"/>
    </row>
    <row r="84" spans="1:7" ht="16.5">
      <c r="A84" s="34"/>
      <c r="B84" s="27"/>
      <c r="C84" s="27"/>
      <c r="D84" s="27"/>
      <c r="E84" s="27"/>
      <c r="F84" s="27"/>
    </row>
    <row r="85" spans="1:7">
      <c r="A85" s="8" t="s">
        <v>230</v>
      </c>
      <c r="B85" s="3"/>
      <c r="C85" s="9"/>
      <c r="D85" s="9"/>
      <c r="E85" s="9"/>
      <c r="F85" s="10"/>
    </row>
    <row r="86" spans="1:7">
      <c r="A86" s="8" t="s">
        <v>225</v>
      </c>
      <c r="B86" s="3"/>
      <c r="C86" s="9"/>
      <c r="D86" s="9"/>
      <c r="E86" s="9"/>
      <c r="F86" s="10"/>
    </row>
    <row r="87" spans="1:7">
      <c r="A87" s="8" t="s">
        <v>229</v>
      </c>
      <c r="B87" s="3"/>
      <c r="C87" s="38"/>
      <c r="D87" s="38"/>
      <c r="E87" s="38"/>
      <c r="F87" s="39"/>
    </row>
    <row r="88" spans="1:7">
      <c r="A88" s="8" t="s">
        <v>228</v>
      </c>
      <c r="B88" s="3"/>
      <c r="C88" s="9"/>
      <c r="D88" s="9"/>
      <c r="E88" s="9"/>
      <c r="F88" s="10"/>
    </row>
    <row r="89" spans="1:7">
      <c r="A89" s="8" t="s">
        <v>227</v>
      </c>
      <c r="B89" s="3"/>
      <c r="C89" s="9"/>
      <c r="D89" s="9"/>
      <c r="E89" s="9"/>
      <c r="F89" s="10"/>
    </row>
    <row r="90" spans="1:7">
      <c r="A90" s="8" t="s">
        <v>226</v>
      </c>
      <c r="B90" s="3"/>
      <c r="C90" s="9"/>
      <c r="D90" s="9"/>
      <c r="E90" s="9"/>
      <c r="F90" s="10"/>
    </row>
    <row r="91" spans="1:7" ht="16.5">
      <c r="A91" s="42" t="s">
        <v>225</v>
      </c>
      <c r="B91" s="24"/>
      <c r="C91" s="24">
        <f>SUM(C85:C90)</f>
        <v>0</v>
      </c>
      <c r="D91" s="24">
        <f>SUM(D85:D90)</f>
        <v>0</v>
      </c>
      <c r="E91" s="24">
        <f>SUM(E85:E90)</f>
        <v>0</v>
      </c>
      <c r="F91" s="24">
        <f>SUM(F85:F90)</f>
        <v>0</v>
      </c>
    </row>
    <row r="92" spans="1:7" ht="16.5">
      <c r="A92" s="34" t="s">
        <v>9</v>
      </c>
      <c r="B92" s="27"/>
      <c r="C92" s="27"/>
      <c r="D92" s="27"/>
      <c r="E92" s="27"/>
      <c r="F92" s="27"/>
    </row>
    <row r="93" spans="1:7" ht="16.5">
      <c r="A93" s="34" t="s">
        <v>7</v>
      </c>
      <c r="B93" s="27"/>
      <c r="C93" s="27"/>
      <c r="D93" s="27"/>
      <c r="E93" s="27"/>
      <c r="F93" s="27"/>
    </row>
    <row r="94" spans="1:7">
      <c r="A94"/>
      <c r="B94"/>
      <c r="C94"/>
      <c r="D94"/>
      <c r="E94"/>
      <c r="F94"/>
      <c r="G94"/>
    </row>
    <row r="95" spans="1:7">
      <c r="A95"/>
      <c r="B95"/>
      <c r="C95"/>
      <c r="D95"/>
      <c r="E95"/>
      <c r="F95"/>
      <c r="G95"/>
    </row>
    <row r="96" spans="1:7" ht="16.5">
      <c r="A96" s="34" t="s">
        <v>224</v>
      </c>
      <c r="B96" s="27"/>
      <c r="C96" s="27"/>
      <c r="D96" s="27"/>
      <c r="E96" s="27"/>
      <c r="F96" s="27"/>
    </row>
    <row r="97" spans="1:6">
      <c r="A97" s="8" t="s">
        <v>223</v>
      </c>
      <c r="B97" s="3"/>
      <c r="C97" s="9"/>
      <c r="D97" s="10"/>
      <c r="E97" s="27"/>
      <c r="F97" s="27"/>
    </row>
    <row r="98" spans="1:6">
      <c r="A98" s="8" t="s">
        <v>222</v>
      </c>
      <c r="B98" s="3"/>
      <c r="C98" s="9"/>
      <c r="D98" s="10"/>
      <c r="E98" s="27"/>
      <c r="F98" s="27"/>
    </row>
    <row r="99" spans="1:6">
      <c r="A99" s="8" t="s">
        <v>221</v>
      </c>
      <c r="B99" s="3"/>
      <c r="C99" s="9"/>
      <c r="D99" s="10"/>
      <c r="E99" s="27"/>
      <c r="F99" s="27"/>
    </row>
    <row r="100" spans="1:6">
      <c r="A100" s="8" t="s">
        <v>220</v>
      </c>
      <c r="B100" s="3"/>
      <c r="C100" s="9"/>
      <c r="D100" s="10"/>
      <c r="E100" s="27"/>
      <c r="F100" s="27"/>
    </row>
    <row r="101" spans="1:6">
      <c r="A101" s="8" t="s">
        <v>219</v>
      </c>
      <c r="B101" s="3"/>
      <c r="C101" s="9"/>
      <c r="D101" s="10"/>
      <c r="E101" s="27"/>
      <c r="F101" s="27"/>
    </row>
    <row r="102" spans="1:6">
      <c r="A102" s="8" t="s">
        <v>218</v>
      </c>
      <c r="B102" s="3"/>
      <c r="C102" s="9"/>
      <c r="D102" s="10"/>
      <c r="E102" s="27"/>
      <c r="F102" s="27"/>
    </row>
    <row r="103" spans="1:6" ht="28.5">
      <c r="A103" s="8" t="s">
        <v>217</v>
      </c>
      <c r="B103" s="3"/>
      <c r="C103" s="9"/>
      <c r="D103" s="10"/>
      <c r="E103" s="27"/>
      <c r="F103" s="27"/>
    </row>
    <row r="104" spans="1:6">
      <c r="A104" s="8" t="s">
        <v>216</v>
      </c>
      <c r="B104" s="3"/>
      <c r="C104" s="9"/>
      <c r="D104" s="10"/>
      <c r="E104" s="27"/>
      <c r="F104" s="27"/>
    </row>
    <row r="105" spans="1:6">
      <c r="A105" s="23" t="s">
        <v>215</v>
      </c>
      <c r="B105" s="24"/>
      <c r="C105" s="23"/>
      <c r="D105" s="23"/>
      <c r="E105" s="23">
        <f>SUM(E97:E104)</f>
        <v>0</v>
      </c>
      <c r="F105" s="24">
        <f>SUM(F97:F104)</f>
        <v>0</v>
      </c>
    </row>
    <row r="106" spans="1:6" ht="16.5">
      <c r="A106" s="36" t="s">
        <v>214</v>
      </c>
      <c r="B106" s="27"/>
      <c r="C106" s="27"/>
      <c r="D106" s="27"/>
      <c r="E106" s="27"/>
      <c r="F106" s="27"/>
    </row>
    <row r="107" spans="1:6">
      <c r="A107" s="8" t="s">
        <v>3</v>
      </c>
      <c r="B107" s="3"/>
      <c r="C107" s="9"/>
      <c r="D107" s="10"/>
      <c r="E107" s="27"/>
      <c r="F107" s="27"/>
    </row>
    <row r="108" spans="1:6" ht="16.5">
      <c r="A108" s="35" t="s">
        <v>213</v>
      </c>
      <c r="B108" s="29"/>
      <c r="C108" s="29"/>
      <c r="D108" s="29"/>
      <c r="E108" s="29">
        <f>SUM(E107:E107)</f>
        <v>0</v>
      </c>
      <c r="F108" s="29">
        <f>SUM(F107:F107)</f>
        <v>0</v>
      </c>
    </row>
    <row r="109" spans="1:6">
      <c r="A109" s="8" t="s">
        <v>3</v>
      </c>
      <c r="B109" s="3"/>
      <c r="C109" s="9"/>
      <c r="D109" s="10"/>
      <c r="E109" s="27"/>
      <c r="F109" s="27"/>
    </row>
    <row r="110" spans="1:6" ht="16.5">
      <c r="A110" s="35" t="s">
        <v>212</v>
      </c>
      <c r="B110" s="29"/>
      <c r="C110" s="29"/>
      <c r="D110" s="29"/>
      <c r="E110" s="29">
        <f>SUM(E109:E109)</f>
        <v>0</v>
      </c>
      <c r="F110" s="29">
        <f>SUM(F109:F109)</f>
        <v>0</v>
      </c>
    </row>
    <row r="111" spans="1:6" ht="16.5">
      <c r="A111" s="37" t="s">
        <v>211</v>
      </c>
    </row>
    <row r="112" spans="1:6" ht="16.5">
      <c r="A112" s="37" t="s">
        <v>210</v>
      </c>
    </row>
  </sheetData>
  <mergeCells count="1">
    <mergeCell ref="A6:F6"/>
  </mergeCells>
  <printOptions horizontalCentered="1"/>
  <pageMargins left="0.70866141732283472" right="0.70866141732283472" top="0.74803149606299213" bottom="0.74803149606299213" header="0.31496062992125984" footer="0.31496062992125984"/>
  <pageSetup scale="55" fitToHeight="0" orientation="portrait" horizontalDpi="4294967295" verticalDpi="4294967295" r:id="rId1"/>
  <rowBreaks count="1" manualBreakCount="1">
    <brk id="78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42A21A-C3C9-4C09-895A-E9F81262F57D}">
  <sheetPr>
    <pageSetUpPr fitToPage="1"/>
  </sheetPr>
  <dimension ref="A6:D85"/>
  <sheetViews>
    <sheetView showGridLines="0" zoomScaleNormal="100" workbookViewId="0"/>
  </sheetViews>
  <sheetFormatPr baseColWidth="10" defaultColWidth="10.85546875" defaultRowHeight="15"/>
  <cols>
    <col min="1" max="1" width="74.42578125" style="18" customWidth="1"/>
    <col min="2" max="2" width="10.85546875" style="18"/>
    <col min="3" max="3" width="23.5703125" style="18" customWidth="1"/>
    <col min="4" max="4" width="24" style="18" customWidth="1"/>
    <col min="5" max="16384" width="10.85546875" style="18"/>
  </cols>
  <sheetData>
    <row r="6" spans="1:4" ht="44.45" customHeight="1">
      <c r="A6" s="65" t="s">
        <v>367</v>
      </c>
      <c r="B6" s="65"/>
      <c r="C6" s="65"/>
      <c r="D6" s="65"/>
    </row>
    <row r="7" spans="1:4">
      <c r="A7" s="46"/>
    </row>
    <row r="8" spans="1:4" ht="18.75">
      <c r="A8" s="66" t="s">
        <v>366</v>
      </c>
      <c r="B8" s="66"/>
      <c r="C8" s="66"/>
      <c r="D8" s="66"/>
    </row>
    <row r="9" spans="1:4" ht="15.75">
      <c r="A9" s="47"/>
      <c r="B9" s="47"/>
      <c r="C9" s="47"/>
      <c r="D9" s="47"/>
    </row>
    <row r="10" spans="1:4" ht="16.5">
      <c r="B10" s="15" t="s">
        <v>23</v>
      </c>
      <c r="C10" s="15" t="s">
        <v>22</v>
      </c>
      <c r="D10" s="16" t="s">
        <v>21</v>
      </c>
    </row>
    <row r="11" spans="1:4" customFormat="1"/>
    <row r="12" spans="1:4" ht="18.75">
      <c r="A12" s="43" t="s">
        <v>365</v>
      </c>
    </row>
    <row r="13" spans="1:4" ht="16.5">
      <c r="A13" s="44"/>
    </row>
    <row r="14" spans="1:4" ht="16.5">
      <c r="A14" s="17" t="s">
        <v>364</v>
      </c>
      <c r="B14" s="48"/>
      <c r="C14" s="48"/>
      <c r="D14" s="48"/>
    </row>
    <row r="15" spans="1:4" ht="16.5">
      <c r="A15" s="44"/>
    </row>
    <row r="16" spans="1:4" ht="16.5">
      <c r="A16" s="17" t="s">
        <v>363</v>
      </c>
      <c r="B16" s="48"/>
      <c r="C16" s="48"/>
      <c r="D16" s="48"/>
    </row>
    <row r="17" spans="1:4" ht="16.5">
      <c r="A17" s="44"/>
    </row>
    <row r="18" spans="1:4">
      <c r="A18" s="8" t="s">
        <v>362</v>
      </c>
      <c r="B18" s="3"/>
      <c r="C18" s="3"/>
      <c r="D18" s="11"/>
    </row>
    <row r="19" spans="1:4">
      <c r="A19" s="8" t="s">
        <v>361</v>
      </c>
      <c r="B19" s="3"/>
      <c r="C19" s="3"/>
      <c r="D19" s="11"/>
    </row>
    <row r="20" spans="1:4">
      <c r="A20" s="8" t="s">
        <v>360</v>
      </c>
      <c r="B20" s="3"/>
      <c r="C20" s="3"/>
      <c r="D20" s="11"/>
    </row>
    <row r="21" spans="1:4">
      <c r="A21" s="8" t="s">
        <v>340</v>
      </c>
      <c r="B21" s="3"/>
      <c r="C21" s="3"/>
      <c r="D21" s="11"/>
    </row>
    <row r="22" spans="1:4">
      <c r="A22" s="8" t="s">
        <v>359</v>
      </c>
      <c r="B22" s="3"/>
      <c r="C22" s="3"/>
      <c r="D22" s="11"/>
    </row>
    <row r="23" spans="1:4">
      <c r="A23" s="8" t="s">
        <v>358</v>
      </c>
      <c r="B23" s="25"/>
      <c r="C23" s="25"/>
      <c r="D23" s="25"/>
    </row>
    <row r="24" spans="1:4" ht="16.5">
      <c r="A24" s="49" t="s">
        <v>357</v>
      </c>
      <c r="B24" s="50"/>
      <c r="C24" s="24">
        <f>SUM(C18:C23)</f>
        <v>0</v>
      </c>
      <c r="D24" s="24">
        <f>SUM(D18:D23)</f>
        <v>0</v>
      </c>
    </row>
    <row r="25" spans="1:4" ht="16.5">
      <c r="A25" s="44"/>
    </row>
    <row r="26" spans="1:4">
      <c r="A26" s="8" t="s">
        <v>356</v>
      </c>
      <c r="B26" s="3"/>
      <c r="C26" s="3"/>
      <c r="D26" s="11"/>
    </row>
    <row r="27" spans="1:4">
      <c r="A27" s="8" t="s">
        <v>355</v>
      </c>
      <c r="B27" s="3"/>
      <c r="C27" s="3"/>
      <c r="D27" s="11"/>
    </row>
    <row r="28" spans="1:4">
      <c r="A28" s="8" t="s">
        <v>354</v>
      </c>
      <c r="B28" s="3"/>
      <c r="C28" s="3"/>
      <c r="D28" s="11"/>
    </row>
    <row r="29" spans="1:4">
      <c r="A29" s="8" t="s">
        <v>353</v>
      </c>
      <c r="B29" s="25"/>
      <c r="C29" s="25"/>
      <c r="D29" s="25"/>
    </row>
    <row r="30" spans="1:4" ht="16.5">
      <c r="A30" s="49" t="s">
        <v>352</v>
      </c>
      <c r="B30" s="50"/>
      <c r="C30" s="24">
        <f>SUM(C26:C29)</f>
        <v>0</v>
      </c>
      <c r="D30" s="24">
        <f>SUM(D26:D29)</f>
        <v>0</v>
      </c>
    </row>
    <row r="31" spans="1:4" ht="16.5">
      <c r="A31" s="51" t="s">
        <v>351</v>
      </c>
      <c r="B31" s="52"/>
      <c r="C31" s="30"/>
      <c r="D31" s="30"/>
    </row>
    <row r="32" spans="1:4" ht="16.5">
      <c r="A32" s="44"/>
    </row>
    <row r="33" spans="1:4">
      <c r="A33" s="8" t="s">
        <v>350</v>
      </c>
      <c r="B33" s="3"/>
      <c r="C33" s="3"/>
      <c r="D33" s="11"/>
    </row>
    <row r="34" spans="1:4">
      <c r="A34" s="8" t="s">
        <v>349</v>
      </c>
      <c r="B34" s="3"/>
      <c r="C34" s="3"/>
      <c r="D34" s="11"/>
    </row>
    <row r="35" spans="1:4">
      <c r="A35" s="8" t="s">
        <v>348</v>
      </c>
      <c r="B35" s="3"/>
      <c r="C35" s="3"/>
      <c r="D35" s="11"/>
    </row>
    <row r="36" spans="1:4">
      <c r="A36" s="8" t="s">
        <v>347</v>
      </c>
      <c r="B36" s="3"/>
      <c r="C36" s="3"/>
      <c r="D36" s="11"/>
    </row>
    <row r="37" spans="1:4">
      <c r="A37" s="8" t="s">
        <v>346</v>
      </c>
      <c r="B37" s="25"/>
      <c r="C37" s="25"/>
      <c r="D37" s="25"/>
    </row>
    <row r="38" spans="1:4" ht="16.5">
      <c r="A38" s="49" t="s">
        <v>345</v>
      </c>
      <c r="B38" s="50"/>
      <c r="C38" s="24">
        <f>SUM(C33:C37)</f>
        <v>0</v>
      </c>
      <c r="D38" s="24">
        <f>SUM(D33:D37)</f>
        <v>0</v>
      </c>
    </row>
    <row r="39" spans="1:4" ht="16.5">
      <c r="A39" s="51" t="s">
        <v>344</v>
      </c>
      <c r="B39" s="52"/>
      <c r="C39" s="30">
        <f>C38</f>
        <v>0</v>
      </c>
      <c r="D39" s="30">
        <f>D38</f>
        <v>0</v>
      </c>
    </row>
    <row r="42" spans="1:4" ht="18.75">
      <c r="A42" s="43" t="s">
        <v>343</v>
      </c>
    </row>
    <row r="43" spans="1:4">
      <c r="A43" s="8" t="s">
        <v>342</v>
      </c>
      <c r="B43" s="3"/>
      <c r="C43" s="3"/>
      <c r="D43" s="11"/>
    </row>
    <row r="44" spans="1:4">
      <c r="A44" s="8" t="s">
        <v>341</v>
      </c>
      <c r="B44" s="3"/>
      <c r="C44" s="3"/>
      <c r="D44" s="11"/>
    </row>
    <row r="45" spans="1:4">
      <c r="A45" s="8" t="s">
        <v>340</v>
      </c>
      <c r="B45" s="3"/>
      <c r="C45" s="3"/>
      <c r="D45" s="11"/>
    </row>
    <row r="46" spans="1:4">
      <c r="A46" s="8" t="s">
        <v>339</v>
      </c>
      <c r="B46" s="3"/>
      <c r="C46" s="3"/>
      <c r="D46" s="11"/>
    </row>
    <row r="47" spans="1:4">
      <c r="A47" s="8" t="s">
        <v>338</v>
      </c>
      <c r="B47" s="3"/>
      <c r="C47" s="3"/>
      <c r="D47" s="11"/>
    </row>
    <row r="48" spans="1:4">
      <c r="A48" s="8" t="s">
        <v>337</v>
      </c>
      <c r="B48" s="3"/>
      <c r="C48" s="3"/>
      <c r="D48" s="11"/>
    </row>
    <row r="49" spans="1:4">
      <c r="A49" s="8" t="s">
        <v>336</v>
      </c>
      <c r="B49" s="3"/>
      <c r="C49" s="3"/>
      <c r="D49" s="11"/>
    </row>
    <row r="50" spans="1:4">
      <c r="A50" s="8" t="s">
        <v>335</v>
      </c>
      <c r="B50" s="3"/>
      <c r="C50" s="3"/>
      <c r="D50" s="11"/>
    </row>
    <row r="51" spans="1:4">
      <c r="A51" s="8" t="s">
        <v>334</v>
      </c>
      <c r="B51" s="3"/>
      <c r="C51" s="3"/>
      <c r="D51" s="11"/>
    </row>
    <row r="52" spans="1:4">
      <c r="A52" s="8" t="s">
        <v>333</v>
      </c>
      <c r="B52" s="3"/>
      <c r="C52" s="3"/>
      <c r="D52" s="11"/>
    </row>
    <row r="53" spans="1:4" ht="16.5">
      <c r="A53" s="49" t="s">
        <v>331</v>
      </c>
      <c r="B53" s="50"/>
      <c r="C53" s="24">
        <f>SUM(C43:C52)</f>
        <v>0</v>
      </c>
      <c r="D53" s="24">
        <f>SUM(D43:D52)</f>
        <v>0</v>
      </c>
    </row>
    <row r="54" spans="1:4" ht="16.5">
      <c r="A54" s="49" t="s">
        <v>330</v>
      </c>
      <c r="B54" s="50"/>
      <c r="C54" s="24">
        <f>C53</f>
        <v>0</v>
      </c>
      <c r="D54" s="24">
        <f>D53</f>
        <v>0</v>
      </c>
    </row>
    <row r="55" spans="1:4" ht="16.5">
      <c r="A55" s="44"/>
    </row>
    <row r="56" spans="1:4" ht="16.5">
      <c r="A56" s="51" t="s">
        <v>329</v>
      </c>
      <c r="B56" s="52"/>
      <c r="C56" s="30">
        <f>C39+C54</f>
        <v>0</v>
      </c>
      <c r="D56" s="30">
        <f>D39+D54</f>
        <v>0</v>
      </c>
    </row>
    <row r="59" spans="1:4" ht="18.75">
      <c r="A59" s="43" t="s">
        <v>328</v>
      </c>
    </row>
    <row r="60" spans="1:4">
      <c r="A60" s="8" t="s">
        <v>327</v>
      </c>
      <c r="B60" s="3"/>
      <c r="C60" s="3"/>
      <c r="D60" s="11"/>
    </row>
    <row r="61" spans="1:4">
      <c r="A61" s="8" t="s">
        <v>326</v>
      </c>
      <c r="B61" s="3"/>
      <c r="C61" s="3"/>
      <c r="D61" s="11"/>
    </row>
    <row r="62" spans="1:4">
      <c r="A62" s="8" t="s">
        <v>325</v>
      </c>
      <c r="B62" s="3"/>
      <c r="C62" s="3"/>
      <c r="D62" s="11"/>
    </row>
    <row r="63" spans="1:4">
      <c r="A63" s="8" t="s">
        <v>324</v>
      </c>
      <c r="B63" s="3"/>
      <c r="C63" s="3"/>
      <c r="D63" s="11"/>
    </row>
    <row r="64" spans="1:4">
      <c r="A64" s="8" t="s">
        <v>323</v>
      </c>
      <c r="B64" s="3"/>
      <c r="C64" s="3"/>
      <c r="D64" s="11"/>
    </row>
    <row r="65" spans="1:4">
      <c r="A65" s="8" t="s">
        <v>322</v>
      </c>
      <c r="B65" s="3"/>
      <c r="C65" s="3"/>
      <c r="D65" s="11"/>
    </row>
    <row r="66" spans="1:4">
      <c r="A66" s="8" t="s">
        <v>321</v>
      </c>
      <c r="B66" s="3"/>
      <c r="C66" s="3"/>
      <c r="D66" s="11"/>
    </row>
    <row r="67" spans="1:4">
      <c r="A67" s="8" t="s">
        <v>320</v>
      </c>
      <c r="B67" s="3"/>
      <c r="C67" s="3"/>
      <c r="D67" s="11"/>
    </row>
    <row r="68" spans="1:4">
      <c r="A68" s="8" t="s">
        <v>319</v>
      </c>
      <c r="B68" s="3"/>
      <c r="C68" s="3"/>
      <c r="D68" s="11"/>
    </row>
    <row r="69" spans="1:4">
      <c r="A69" s="8" t="s">
        <v>318</v>
      </c>
      <c r="B69" s="3"/>
      <c r="C69" s="3"/>
      <c r="D69" s="11"/>
    </row>
    <row r="70" spans="1:4">
      <c r="A70" s="8" t="s">
        <v>317</v>
      </c>
      <c r="B70" s="3"/>
      <c r="C70" s="3"/>
      <c r="D70" s="11"/>
    </row>
    <row r="71" spans="1:4">
      <c r="A71" s="8" t="s">
        <v>316</v>
      </c>
      <c r="B71" s="3"/>
      <c r="C71" s="3"/>
      <c r="D71" s="11"/>
    </row>
    <row r="72" spans="1:4" ht="16.5">
      <c r="A72" s="49" t="s">
        <v>314</v>
      </c>
      <c r="B72" s="50"/>
      <c r="C72" s="24">
        <f>SUM(C60:C71)</f>
        <v>0</v>
      </c>
      <c r="D72" s="24">
        <f>SUM(D60:D71)</f>
        <v>0</v>
      </c>
    </row>
    <row r="73" spans="1:4" ht="16.5">
      <c r="A73" s="51" t="s">
        <v>313</v>
      </c>
      <c r="B73" s="52"/>
      <c r="C73" s="30">
        <f>C72</f>
        <v>0</v>
      </c>
      <c r="D73" s="30">
        <f>D72</f>
        <v>0</v>
      </c>
    </row>
    <row r="74" spans="1:4" ht="16.5">
      <c r="A74" s="44"/>
    </row>
    <row r="75" spans="1:4" ht="28.5">
      <c r="A75" s="8" t="s">
        <v>312</v>
      </c>
      <c r="B75" s="3"/>
      <c r="C75" s="3"/>
      <c r="D75" s="11"/>
    </row>
    <row r="76" spans="1:4" ht="28.5">
      <c r="A76" s="8" t="s">
        <v>311</v>
      </c>
      <c r="B76" s="3"/>
      <c r="C76" s="3"/>
      <c r="D76" s="11"/>
    </row>
    <row r="77" spans="1:4" ht="16.5">
      <c r="A77" s="49" t="s">
        <v>310</v>
      </c>
      <c r="B77" s="50"/>
      <c r="C77" s="24">
        <f>SUM(C75:C76)</f>
        <v>0</v>
      </c>
      <c r="D77" s="24">
        <f>SUM(D75:D76)</f>
        <v>0</v>
      </c>
    </row>
    <row r="78" spans="1:4" ht="16.5">
      <c r="A78" s="51" t="s">
        <v>309</v>
      </c>
      <c r="B78" s="52"/>
      <c r="C78" s="30">
        <f>C77</f>
        <v>0</v>
      </c>
      <c r="D78" s="30">
        <f>D77</f>
        <v>0</v>
      </c>
    </row>
    <row r="79" spans="1:4" ht="16.5">
      <c r="A79" s="44"/>
    </row>
    <row r="80" spans="1:4" ht="16.5">
      <c r="A80" s="53" t="s">
        <v>308</v>
      </c>
      <c r="B80" s="54"/>
      <c r="C80" s="54"/>
      <c r="D80" s="54"/>
    </row>
    <row r="81" spans="1:4" ht="16.5">
      <c r="A81" s="44"/>
    </row>
    <row r="82" spans="1:4" ht="16.5">
      <c r="A82" s="53" t="s">
        <v>307</v>
      </c>
      <c r="B82" s="54"/>
      <c r="C82" s="54"/>
      <c r="D82" s="54"/>
    </row>
    <row r="83" spans="1:4" ht="16.5">
      <c r="A83" s="44"/>
    </row>
    <row r="84" spans="1:4" ht="17.25" thickBot="1">
      <c r="A84" s="55" t="s">
        <v>306</v>
      </c>
      <c r="B84" s="56"/>
      <c r="C84" s="57">
        <f>C80+C82</f>
        <v>0</v>
      </c>
      <c r="D84" s="57">
        <f>D80+D82</f>
        <v>0</v>
      </c>
    </row>
    <row r="85" spans="1:4" ht="15.75" thickTop="1"/>
  </sheetData>
  <mergeCells count="2">
    <mergeCell ref="A8:D8"/>
    <mergeCell ref="A6:D6"/>
  </mergeCells>
  <printOptions horizontalCentered="1"/>
  <pageMargins left="0.70866141732283472" right="0.70866141732283472" top="0.74803149606299213" bottom="0.74803149606299213" header="0.31496062992125984" footer="0.31496062992125984"/>
  <pageSetup scale="46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5304C6-1D61-424B-BA7D-779D36A335C5}">
  <sheetPr>
    <pageSetUpPr fitToPage="1"/>
  </sheetPr>
  <dimension ref="A6:D61"/>
  <sheetViews>
    <sheetView showGridLines="0" zoomScaleNormal="100" workbookViewId="0"/>
  </sheetViews>
  <sheetFormatPr baseColWidth="10" defaultColWidth="10.85546875" defaultRowHeight="15"/>
  <cols>
    <col min="1" max="1" width="67.5703125" style="18" customWidth="1"/>
    <col min="2" max="2" width="10.85546875" style="18"/>
    <col min="3" max="3" width="24" style="18" customWidth="1"/>
    <col min="4" max="4" width="24.140625" style="18" customWidth="1"/>
    <col min="5" max="16384" width="10.85546875" style="18"/>
  </cols>
  <sheetData>
    <row r="6" spans="1:4" ht="34.35" customHeight="1">
      <c r="A6" s="65" t="s">
        <v>367</v>
      </c>
      <c r="B6" s="65"/>
      <c r="C6" s="65"/>
      <c r="D6" s="65"/>
    </row>
    <row r="9" spans="1:4" ht="18.75">
      <c r="A9" s="66" t="s">
        <v>369</v>
      </c>
      <c r="B9" s="66"/>
      <c r="C9" s="66"/>
      <c r="D9" s="66"/>
    </row>
    <row r="10" spans="1:4" customFormat="1"/>
    <row r="11" spans="1:4" ht="16.5">
      <c r="A11" s="44"/>
      <c r="B11" s="15" t="s">
        <v>23</v>
      </c>
      <c r="C11" s="15" t="s">
        <v>22</v>
      </c>
      <c r="D11" s="15" t="s">
        <v>21</v>
      </c>
    </row>
    <row r="12" spans="1:4" customFormat="1"/>
    <row r="13" spans="1:4" ht="18.75">
      <c r="A13" s="43" t="s">
        <v>365</v>
      </c>
    </row>
    <row r="14" spans="1:4">
      <c r="A14" s="8" t="s">
        <v>350</v>
      </c>
      <c r="B14" s="3"/>
      <c r="C14" s="12"/>
      <c r="D14" s="11"/>
    </row>
    <row r="15" spans="1:4">
      <c r="A15" s="8" t="s">
        <v>349</v>
      </c>
      <c r="B15" s="3"/>
      <c r="C15" s="12"/>
      <c r="D15" s="11"/>
    </row>
    <row r="16" spans="1:4">
      <c r="A16" s="8" t="s">
        <v>348</v>
      </c>
      <c r="B16" s="3"/>
      <c r="C16" s="12"/>
      <c r="D16" s="11"/>
    </row>
    <row r="17" spans="1:4">
      <c r="A17" s="8" t="s">
        <v>347</v>
      </c>
      <c r="B17" s="3"/>
      <c r="C17" s="12"/>
      <c r="D17" s="11"/>
    </row>
    <row r="18" spans="1:4">
      <c r="A18" s="8" t="s">
        <v>346</v>
      </c>
      <c r="B18" s="25"/>
      <c r="C18" s="45"/>
      <c r="D18" s="25"/>
    </row>
    <row r="19" spans="1:4" ht="16.5">
      <c r="A19" s="36" t="s">
        <v>368</v>
      </c>
      <c r="B19" s="27"/>
      <c r="C19" s="27">
        <f>SUM(C14:C18)</f>
        <v>0</v>
      </c>
      <c r="D19" s="27">
        <f>SUM(D14:D18)</f>
        <v>0</v>
      </c>
    </row>
    <row r="20" spans="1:4" ht="16.5">
      <c r="A20" s="49" t="s">
        <v>344</v>
      </c>
      <c r="B20" s="50"/>
      <c r="C20" s="24">
        <f>C19</f>
        <v>0</v>
      </c>
      <c r="D20" s="24">
        <f>D19</f>
        <v>0</v>
      </c>
    </row>
    <row r="21" spans="1:4" ht="16.5">
      <c r="A21" s="44"/>
    </row>
    <row r="22" spans="1:4" ht="18.75">
      <c r="A22" s="43" t="s">
        <v>343</v>
      </c>
    </row>
    <row r="23" spans="1:4">
      <c r="A23" s="8" t="s">
        <v>342</v>
      </c>
      <c r="B23" s="3"/>
      <c r="C23" s="12"/>
      <c r="D23" s="11"/>
    </row>
    <row r="24" spans="1:4">
      <c r="A24" s="8" t="s">
        <v>341</v>
      </c>
      <c r="B24" s="3"/>
      <c r="C24" s="12"/>
      <c r="D24" s="11"/>
    </row>
    <row r="25" spans="1:4">
      <c r="A25" s="8" t="s">
        <v>340</v>
      </c>
      <c r="B25" s="3"/>
      <c r="C25" s="12"/>
      <c r="D25" s="11"/>
    </row>
    <row r="26" spans="1:4">
      <c r="A26" s="8" t="s">
        <v>339</v>
      </c>
      <c r="B26" s="3"/>
      <c r="C26" s="12"/>
      <c r="D26" s="11"/>
    </row>
    <row r="27" spans="1:4">
      <c r="A27" s="8" t="s">
        <v>338</v>
      </c>
      <c r="B27" s="3"/>
      <c r="C27" s="12"/>
      <c r="D27" s="11"/>
    </row>
    <row r="28" spans="1:4">
      <c r="A28" s="8" t="s">
        <v>337</v>
      </c>
      <c r="B28" s="3"/>
      <c r="C28" s="12"/>
      <c r="D28" s="11"/>
    </row>
    <row r="29" spans="1:4">
      <c r="A29" s="8" t="s">
        <v>336</v>
      </c>
      <c r="B29" s="3"/>
      <c r="C29" s="12"/>
      <c r="D29" s="11"/>
    </row>
    <row r="30" spans="1:4">
      <c r="A30" s="8" t="s">
        <v>335</v>
      </c>
      <c r="B30" s="3"/>
      <c r="C30" s="12"/>
      <c r="D30" s="11"/>
    </row>
    <row r="31" spans="1:4">
      <c r="A31" s="8" t="s">
        <v>332</v>
      </c>
      <c r="B31" s="25"/>
      <c r="C31" s="45"/>
      <c r="D31" s="25"/>
    </row>
    <row r="32" spans="1:4" ht="16.5">
      <c r="A32" s="36" t="s">
        <v>331</v>
      </c>
      <c r="B32" s="27"/>
      <c r="C32" s="27">
        <f>SUM(C23:C31)</f>
        <v>0</v>
      </c>
      <c r="D32" s="27">
        <f>SUM(D23:D31)</f>
        <v>0</v>
      </c>
    </row>
    <row r="33" spans="1:4" ht="16.5">
      <c r="A33" s="49" t="s">
        <v>330</v>
      </c>
      <c r="B33" s="50"/>
      <c r="C33" s="24">
        <f>C32</f>
        <v>0</v>
      </c>
      <c r="D33" s="24">
        <f>D32</f>
        <v>0</v>
      </c>
    </row>
    <row r="34" spans="1:4" ht="16.5">
      <c r="A34" s="51" t="s">
        <v>329</v>
      </c>
      <c r="B34" s="52"/>
      <c r="C34" s="30">
        <f>C20+C33</f>
        <v>0</v>
      </c>
      <c r="D34" s="30">
        <f>D20+D33</f>
        <v>0</v>
      </c>
    </row>
    <row r="36" spans="1:4" ht="18.75">
      <c r="A36" s="43" t="s">
        <v>328</v>
      </c>
    </row>
    <row r="37" spans="1:4">
      <c r="A37" s="8" t="s">
        <v>327</v>
      </c>
      <c r="B37" s="3"/>
      <c r="C37" s="12"/>
      <c r="D37" s="11"/>
    </row>
    <row r="38" spans="1:4">
      <c r="A38" s="8" t="s">
        <v>326</v>
      </c>
      <c r="B38" s="3"/>
      <c r="C38" s="12"/>
      <c r="D38" s="11"/>
    </row>
    <row r="39" spans="1:4">
      <c r="A39" s="8" t="s">
        <v>325</v>
      </c>
      <c r="B39" s="3"/>
      <c r="C39" s="12"/>
      <c r="D39" s="11"/>
    </row>
    <row r="40" spans="1:4">
      <c r="A40" s="8" t="s">
        <v>324</v>
      </c>
      <c r="B40" s="3"/>
      <c r="C40" s="12"/>
      <c r="D40" s="11"/>
    </row>
    <row r="41" spans="1:4">
      <c r="A41" s="8" t="s">
        <v>323</v>
      </c>
      <c r="B41" s="3"/>
      <c r="C41" s="12"/>
      <c r="D41" s="11"/>
    </row>
    <row r="42" spans="1:4">
      <c r="A42" s="8" t="s">
        <v>322</v>
      </c>
      <c r="B42" s="3"/>
      <c r="C42" s="12"/>
      <c r="D42" s="11"/>
    </row>
    <row r="43" spans="1:4">
      <c r="A43" s="8" t="s">
        <v>321</v>
      </c>
      <c r="B43" s="3"/>
      <c r="C43" s="12"/>
      <c r="D43" s="11"/>
    </row>
    <row r="44" spans="1:4">
      <c r="A44" s="8" t="s">
        <v>320</v>
      </c>
      <c r="B44" s="3"/>
      <c r="C44" s="12"/>
      <c r="D44" s="11"/>
    </row>
    <row r="45" spans="1:4">
      <c r="A45" s="8" t="s">
        <v>319</v>
      </c>
      <c r="B45" s="3"/>
      <c r="C45" s="12"/>
      <c r="D45" s="11"/>
    </row>
    <row r="46" spans="1:4">
      <c r="A46" s="8" t="s">
        <v>318</v>
      </c>
      <c r="B46" s="3"/>
      <c r="C46" s="12"/>
      <c r="D46" s="11"/>
    </row>
    <row r="47" spans="1:4">
      <c r="A47" s="8" t="s">
        <v>315</v>
      </c>
      <c r="B47" s="25"/>
      <c r="C47" s="45"/>
      <c r="D47" s="25"/>
    </row>
    <row r="48" spans="1:4" ht="16.5">
      <c r="A48" s="49" t="s">
        <v>314</v>
      </c>
      <c r="B48" s="50"/>
      <c r="C48" s="24">
        <f>SUM(C37:C47)</f>
        <v>0</v>
      </c>
      <c r="D48" s="24">
        <f>SUM(D37:D47)</f>
        <v>0</v>
      </c>
    </row>
    <row r="49" spans="1:4" ht="16.5">
      <c r="A49" s="51" t="s">
        <v>313</v>
      </c>
      <c r="B49" s="52"/>
      <c r="C49" s="30">
        <f>C48</f>
        <v>0</v>
      </c>
      <c r="D49" s="30">
        <f>D48</f>
        <v>0</v>
      </c>
    </row>
    <row r="50" spans="1:4" ht="16.5">
      <c r="A50" s="44"/>
    </row>
    <row r="51" spans="1:4" ht="28.5">
      <c r="A51" s="8" t="s">
        <v>312</v>
      </c>
      <c r="B51" s="3"/>
      <c r="C51" s="12"/>
      <c r="D51" s="11"/>
    </row>
    <row r="52" spans="1:4" ht="42.75">
      <c r="A52" s="8" t="s">
        <v>311</v>
      </c>
      <c r="B52" s="3"/>
      <c r="C52" s="12"/>
      <c r="D52" s="11"/>
    </row>
    <row r="53" spans="1:4" ht="16.5">
      <c r="A53" s="49" t="s">
        <v>310</v>
      </c>
      <c r="B53" s="50"/>
      <c r="C53" s="24">
        <f>SUM(C51:C52)</f>
        <v>0</v>
      </c>
      <c r="D53" s="24">
        <f>SUM(D51:D52)</f>
        <v>0</v>
      </c>
    </row>
    <row r="54" spans="1:4" ht="16.5">
      <c r="A54" s="51" t="s">
        <v>309</v>
      </c>
      <c r="B54" s="52"/>
      <c r="C54" s="30">
        <f>C53</f>
        <v>0</v>
      </c>
      <c r="D54" s="30">
        <f>D53</f>
        <v>0</v>
      </c>
    </row>
    <row r="55" spans="1:4" ht="16.5">
      <c r="A55" s="37"/>
    </row>
    <row r="56" spans="1:4" ht="16.5">
      <c r="A56" s="49" t="s">
        <v>308</v>
      </c>
      <c r="B56" s="50"/>
      <c r="C56" s="24">
        <f>C34+C49+C54</f>
        <v>0</v>
      </c>
      <c r="D56" s="24">
        <f>D34+D49+D54</f>
        <v>0</v>
      </c>
    </row>
    <row r="57" spans="1:4" ht="16.5">
      <c r="A57" s="44"/>
    </row>
    <row r="58" spans="1:4" ht="16.5">
      <c r="A58" s="49" t="s">
        <v>307</v>
      </c>
      <c r="B58" s="50"/>
      <c r="C58" s="24"/>
      <c r="D58" s="24"/>
    </row>
    <row r="59" spans="1:4" ht="16.5">
      <c r="A59" s="44"/>
    </row>
    <row r="60" spans="1:4" ht="17.25" thickBot="1">
      <c r="A60" s="51" t="s">
        <v>306</v>
      </c>
      <c r="B60" s="52"/>
      <c r="C60" s="57">
        <f>C56+C58</f>
        <v>0</v>
      </c>
      <c r="D60" s="58">
        <f>D56+D58</f>
        <v>0</v>
      </c>
    </row>
    <row r="61" spans="1:4" ht="15.75" thickTop="1"/>
  </sheetData>
  <mergeCells count="2">
    <mergeCell ref="A6:D6"/>
    <mergeCell ref="A9:D9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63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F363C9-6200-4F4D-A5F7-31D3A6514858}">
  <sheetPr>
    <pageSetUpPr fitToPage="1"/>
  </sheetPr>
  <dimension ref="A7:M35"/>
  <sheetViews>
    <sheetView showGridLines="0" zoomScale="57" zoomScaleNormal="57" workbookViewId="0"/>
  </sheetViews>
  <sheetFormatPr baseColWidth="10" defaultColWidth="10.85546875" defaultRowHeight="15"/>
  <cols>
    <col min="1" max="1" width="61" style="18" customWidth="1"/>
    <col min="2" max="2" width="10.85546875" style="18"/>
    <col min="3" max="3" width="18.42578125" style="18" customWidth="1"/>
    <col min="4" max="4" width="17" style="18" customWidth="1"/>
    <col min="5" max="5" width="16.140625" style="18" customWidth="1"/>
    <col min="6" max="6" width="16.85546875" style="18" customWidth="1"/>
    <col min="7" max="7" width="20.42578125" style="18" customWidth="1"/>
    <col min="8" max="8" width="18.5703125" style="18" customWidth="1"/>
    <col min="9" max="15" width="19.85546875" style="18" customWidth="1"/>
    <col min="16" max="16384" width="10.85546875" style="18"/>
  </cols>
  <sheetData>
    <row r="7" spans="1:13" ht="27">
      <c r="A7" s="67" t="s">
        <v>391</v>
      </c>
      <c r="B7" s="67"/>
      <c r="C7" s="67"/>
      <c r="D7" s="67"/>
      <c r="E7" s="67"/>
      <c r="F7" s="67"/>
    </row>
    <row r="8" spans="1:13" ht="22.5">
      <c r="A8" s="59"/>
      <c r="B8" s="59"/>
      <c r="C8" s="59"/>
      <c r="D8" s="59"/>
      <c r="E8" s="59"/>
      <c r="F8" s="59"/>
    </row>
    <row r="9" spans="1:13" ht="82.5">
      <c r="A9" s="16" t="s">
        <v>389</v>
      </c>
      <c r="B9" s="16" t="s">
        <v>23</v>
      </c>
      <c r="C9" s="16" t="s">
        <v>10</v>
      </c>
      <c r="D9" s="16" t="s">
        <v>9</v>
      </c>
      <c r="E9" s="16" t="s">
        <v>5</v>
      </c>
      <c r="F9" s="16" t="s">
        <v>7</v>
      </c>
      <c r="G9" s="16" t="s">
        <v>8</v>
      </c>
      <c r="H9" s="16" t="s">
        <v>223</v>
      </c>
      <c r="I9" s="16" t="s">
        <v>388</v>
      </c>
      <c r="J9" s="16" t="s">
        <v>387</v>
      </c>
      <c r="K9" s="16" t="s">
        <v>386</v>
      </c>
      <c r="L9" s="16" t="s">
        <v>385</v>
      </c>
      <c r="M9" s="16" t="s">
        <v>384</v>
      </c>
    </row>
    <row r="11" spans="1:13" ht="18.75">
      <c r="A11" s="43" t="s">
        <v>383</v>
      </c>
    </row>
    <row r="12" spans="1:13">
      <c r="A12" s="8" t="s">
        <v>382</v>
      </c>
      <c r="B12" s="3"/>
      <c r="C12" s="12"/>
      <c r="D12" s="3"/>
      <c r="E12" s="3"/>
      <c r="F12" s="3"/>
      <c r="G12" s="3"/>
      <c r="H12" s="3"/>
      <c r="I12" s="3"/>
      <c r="J12" s="3"/>
      <c r="K12" s="3"/>
      <c r="L12" s="3"/>
      <c r="M12" s="11"/>
    </row>
    <row r="13" spans="1:13">
      <c r="A13" s="8" t="s">
        <v>381</v>
      </c>
      <c r="B13" s="25"/>
      <c r="C13" s="45"/>
      <c r="D13" s="25"/>
      <c r="E13" s="25"/>
      <c r="F13" s="25"/>
      <c r="G13" s="25"/>
      <c r="H13" s="25"/>
      <c r="I13" s="25"/>
      <c r="J13" s="25"/>
      <c r="K13" s="25"/>
      <c r="L13" s="25"/>
      <c r="M13" s="25"/>
    </row>
    <row r="14" spans="1:13" ht="16.5">
      <c r="A14" s="49" t="s">
        <v>380</v>
      </c>
      <c r="B14" s="62"/>
      <c r="C14" s="62">
        <f t="shared" ref="C14:M14" si="0">SUM(C12:C13)</f>
        <v>0</v>
      </c>
      <c r="D14" s="62">
        <f t="shared" si="0"/>
        <v>0</v>
      </c>
      <c r="E14" s="62">
        <f t="shared" si="0"/>
        <v>0</v>
      </c>
      <c r="F14" s="62">
        <f t="shared" si="0"/>
        <v>0</v>
      </c>
      <c r="G14" s="62">
        <f t="shared" si="0"/>
        <v>0</v>
      </c>
      <c r="H14" s="62">
        <f t="shared" si="0"/>
        <v>0</v>
      </c>
      <c r="I14" s="62">
        <f t="shared" si="0"/>
        <v>0</v>
      </c>
      <c r="J14" s="62">
        <f t="shared" si="0"/>
        <v>0</v>
      </c>
      <c r="K14" s="62">
        <f t="shared" si="0"/>
        <v>0</v>
      </c>
      <c r="L14" s="62">
        <f t="shared" si="0"/>
        <v>0</v>
      </c>
      <c r="M14" s="62">
        <f t="shared" si="0"/>
        <v>0</v>
      </c>
    </row>
    <row r="15" spans="1:13" ht="16.5">
      <c r="A15" s="44"/>
    </row>
    <row r="16" spans="1:13" ht="18.75">
      <c r="A16" s="43" t="s">
        <v>379</v>
      </c>
    </row>
    <row r="17" spans="1:13">
      <c r="A17" s="8" t="s">
        <v>378</v>
      </c>
      <c r="B17" s="3"/>
      <c r="C17" s="12"/>
      <c r="D17" s="3"/>
      <c r="E17" s="3"/>
      <c r="F17" s="3"/>
      <c r="G17" s="3"/>
      <c r="H17" s="3"/>
      <c r="I17" s="3"/>
      <c r="J17" s="3"/>
      <c r="K17" s="3"/>
      <c r="L17" s="3"/>
      <c r="M17" s="11"/>
    </row>
    <row r="18" spans="1:13">
      <c r="A18" s="8" t="s">
        <v>377</v>
      </c>
      <c r="B18" s="3"/>
      <c r="C18" s="12"/>
      <c r="D18" s="3"/>
      <c r="E18" s="3"/>
      <c r="F18" s="3"/>
      <c r="G18" s="3"/>
      <c r="H18" s="3"/>
      <c r="I18" s="3"/>
      <c r="J18" s="3"/>
      <c r="K18" s="3"/>
      <c r="L18" s="3"/>
      <c r="M18" s="11"/>
    </row>
    <row r="19" spans="1:13">
      <c r="A19" s="8" t="s">
        <v>373</v>
      </c>
      <c r="B19" s="3"/>
      <c r="C19" s="12"/>
      <c r="D19" s="3"/>
      <c r="E19" s="3"/>
      <c r="F19" s="3"/>
      <c r="G19" s="3"/>
      <c r="H19" s="3"/>
      <c r="I19" s="3"/>
      <c r="J19" s="3"/>
      <c r="K19" s="3"/>
      <c r="L19" s="3"/>
      <c r="M19" s="11"/>
    </row>
    <row r="20" spans="1:13">
      <c r="A20" s="8" t="s">
        <v>214</v>
      </c>
      <c r="B20" s="3"/>
      <c r="C20" s="12"/>
      <c r="D20" s="3"/>
      <c r="E20" s="3"/>
      <c r="F20" s="3"/>
      <c r="G20" s="3"/>
      <c r="H20" s="3"/>
      <c r="I20" s="3"/>
      <c r="J20" s="3"/>
      <c r="K20" s="3"/>
      <c r="L20" s="3"/>
      <c r="M20" s="11"/>
    </row>
    <row r="21" spans="1:13">
      <c r="A21" s="8" t="s">
        <v>372</v>
      </c>
      <c r="B21" s="3"/>
      <c r="C21" s="12"/>
      <c r="D21" s="3"/>
      <c r="E21" s="3"/>
      <c r="F21" s="3"/>
      <c r="G21" s="3"/>
      <c r="H21" s="3"/>
      <c r="I21" s="3"/>
      <c r="J21" s="3"/>
      <c r="K21" s="3"/>
      <c r="L21" s="3"/>
      <c r="M21" s="11"/>
    </row>
    <row r="22" spans="1:13">
      <c r="A22" s="8" t="s">
        <v>13</v>
      </c>
      <c r="B22" s="3"/>
      <c r="C22" s="12"/>
      <c r="D22" s="3"/>
      <c r="E22" s="3"/>
      <c r="F22" s="3"/>
      <c r="G22" s="3"/>
      <c r="H22" s="3"/>
      <c r="I22" s="3"/>
      <c r="J22" s="3"/>
      <c r="K22" s="3"/>
      <c r="L22" s="3"/>
      <c r="M22" s="11"/>
    </row>
    <row r="23" spans="1:13">
      <c r="A23" s="8" t="s">
        <v>4</v>
      </c>
      <c r="B23" s="3"/>
      <c r="C23" s="12"/>
      <c r="D23" s="3"/>
      <c r="E23" s="3"/>
      <c r="F23" s="3"/>
      <c r="G23" s="3"/>
      <c r="H23" s="3"/>
      <c r="I23" s="3"/>
      <c r="J23" s="3"/>
      <c r="K23" s="3"/>
      <c r="L23" s="3"/>
      <c r="M23" s="11"/>
    </row>
    <row r="24" spans="1:13">
      <c r="A24" s="8" t="s">
        <v>371</v>
      </c>
      <c r="B24" s="25"/>
      <c r="C24" s="45"/>
      <c r="D24" s="25"/>
      <c r="E24" s="25"/>
      <c r="F24" s="25"/>
      <c r="G24" s="25"/>
      <c r="H24" s="25"/>
      <c r="I24" s="25"/>
      <c r="J24" s="25"/>
      <c r="K24" s="25"/>
      <c r="L24" s="25"/>
      <c r="M24" s="25"/>
    </row>
    <row r="25" spans="1:13" ht="16.5">
      <c r="A25" s="60" t="s">
        <v>376</v>
      </c>
      <c r="B25" s="63"/>
      <c r="C25" s="63">
        <f t="shared" ref="C25:M25" si="1">SUM(C17:C24)</f>
        <v>0</v>
      </c>
      <c r="D25" s="63">
        <f t="shared" si="1"/>
        <v>0</v>
      </c>
      <c r="E25" s="63">
        <f t="shared" si="1"/>
        <v>0</v>
      </c>
      <c r="F25" s="63">
        <f t="shared" si="1"/>
        <v>0</v>
      </c>
      <c r="G25" s="63">
        <f t="shared" si="1"/>
        <v>0</v>
      </c>
      <c r="H25" s="63">
        <f t="shared" si="1"/>
        <v>0</v>
      </c>
      <c r="I25" s="63">
        <f t="shared" si="1"/>
        <v>0</v>
      </c>
      <c r="J25" s="63">
        <f t="shared" si="1"/>
        <v>0</v>
      </c>
      <c r="K25" s="63">
        <f t="shared" si="1"/>
        <v>0</v>
      </c>
      <c r="L25" s="63">
        <f t="shared" si="1"/>
        <v>0</v>
      </c>
      <c r="M25" s="63">
        <f t="shared" si="1"/>
        <v>0</v>
      </c>
    </row>
    <row r="26" spans="1:13" ht="16.5">
      <c r="A26" s="1"/>
    </row>
    <row r="27" spans="1:13" ht="18.75">
      <c r="A27" s="43" t="s">
        <v>375</v>
      </c>
    </row>
    <row r="28" spans="1:13">
      <c r="A28" s="8" t="s">
        <v>374</v>
      </c>
      <c r="B28" s="3"/>
      <c r="C28" s="12"/>
      <c r="D28" s="3"/>
      <c r="E28" s="3"/>
      <c r="F28" s="3"/>
      <c r="G28" s="3"/>
      <c r="H28" s="3"/>
      <c r="I28" s="3"/>
      <c r="J28" s="3"/>
      <c r="K28" s="3"/>
      <c r="L28" s="3"/>
      <c r="M28" s="11"/>
    </row>
    <row r="29" spans="1:13">
      <c r="A29" s="8" t="s">
        <v>373</v>
      </c>
      <c r="B29" s="3"/>
      <c r="C29" s="12"/>
      <c r="D29" s="3"/>
      <c r="E29" s="3"/>
      <c r="F29" s="3"/>
      <c r="G29" s="3"/>
      <c r="H29" s="3"/>
      <c r="I29" s="3"/>
      <c r="J29" s="3"/>
      <c r="K29" s="3"/>
      <c r="L29" s="3"/>
      <c r="M29" s="11"/>
    </row>
    <row r="30" spans="1:13">
      <c r="A30" s="8" t="s">
        <v>214</v>
      </c>
      <c r="B30" s="3"/>
      <c r="C30" s="12"/>
      <c r="D30" s="3"/>
      <c r="E30" s="3"/>
      <c r="F30" s="3"/>
      <c r="G30" s="3"/>
      <c r="H30" s="3"/>
      <c r="I30" s="3"/>
      <c r="J30" s="3"/>
      <c r="K30" s="3"/>
      <c r="L30" s="3"/>
      <c r="M30" s="11"/>
    </row>
    <row r="31" spans="1:13">
      <c r="A31" s="8" t="s">
        <v>372</v>
      </c>
      <c r="B31" s="3"/>
      <c r="C31" s="12"/>
      <c r="D31" s="3"/>
      <c r="E31" s="3"/>
      <c r="F31" s="3"/>
      <c r="G31" s="3"/>
      <c r="H31" s="3"/>
      <c r="I31" s="3"/>
      <c r="J31" s="3"/>
      <c r="K31" s="3"/>
      <c r="L31" s="3"/>
      <c r="M31" s="11"/>
    </row>
    <row r="32" spans="1:13">
      <c r="A32" s="8" t="s">
        <v>13</v>
      </c>
      <c r="B32" s="3"/>
      <c r="C32" s="12"/>
      <c r="D32" s="3"/>
      <c r="E32" s="3"/>
      <c r="F32" s="3"/>
      <c r="G32" s="3"/>
      <c r="H32" s="3"/>
      <c r="I32" s="3"/>
      <c r="J32" s="3"/>
      <c r="K32" s="3"/>
      <c r="L32" s="3"/>
      <c r="M32" s="11"/>
    </row>
    <row r="33" spans="1:13">
      <c r="A33" s="8" t="s">
        <v>4</v>
      </c>
      <c r="B33" s="3"/>
      <c r="C33" s="12"/>
      <c r="D33" s="3"/>
      <c r="E33" s="3"/>
      <c r="F33" s="3"/>
      <c r="G33" s="3"/>
      <c r="H33" s="3"/>
      <c r="I33" s="3"/>
      <c r="J33" s="3"/>
      <c r="K33" s="3"/>
      <c r="L33" s="3"/>
      <c r="M33" s="11"/>
    </row>
    <row r="34" spans="1:13">
      <c r="A34" s="8" t="s">
        <v>371</v>
      </c>
      <c r="B34" s="25"/>
      <c r="C34" s="45"/>
      <c r="D34" s="25"/>
      <c r="E34" s="25"/>
      <c r="F34" s="25"/>
      <c r="G34" s="25"/>
      <c r="H34" s="25"/>
      <c r="I34" s="25"/>
      <c r="J34" s="25"/>
      <c r="K34" s="25"/>
      <c r="L34" s="25"/>
      <c r="M34" s="25"/>
    </row>
    <row r="35" spans="1:13" ht="18">
      <c r="A35" s="61" t="s">
        <v>370</v>
      </c>
      <c r="B35" s="63"/>
      <c r="C35" s="63">
        <f>SUM(C28:C34)</f>
        <v>0</v>
      </c>
      <c r="D35" s="63">
        <f t="shared" ref="D35:M35" si="2">SUM(D28:D34)</f>
        <v>0</v>
      </c>
      <c r="E35" s="63">
        <f t="shared" si="2"/>
        <v>0</v>
      </c>
      <c r="F35" s="63">
        <f t="shared" si="2"/>
        <v>0</v>
      </c>
      <c r="G35" s="63">
        <f t="shared" si="2"/>
        <v>0</v>
      </c>
      <c r="H35" s="63">
        <f t="shared" si="2"/>
        <v>0</v>
      </c>
      <c r="I35" s="63">
        <f t="shared" si="2"/>
        <v>0</v>
      </c>
      <c r="J35" s="63">
        <f t="shared" si="2"/>
        <v>0</v>
      </c>
      <c r="K35" s="63">
        <f t="shared" si="2"/>
        <v>0</v>
      </c>
      <c r="L35" s="63">
        <f t="shared" si="2"/>
        <v>0</v>
      </c>
      <c r="M35" s="63">
        <f t="shared" si="2"/>
        <v>0</v>
      </c>
    </row>
  </sheetData>
  <mergeCells count="1">
    <mergeCell ref="A7:F7"/>
  </mergeCells>
  <printOptions horizontalCentered="1"/>
  <pageMargins left="0.70866141732283472" right="0.70866141732283472" top="0.74803149606299213" bottom="0.74803149606299213" header="0.31496062992125984" footer="0.31496062992125984"/>
  <pageSetup scale="4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1.- Edo Sit Fin</vt:lpstr>
      <vt:lpstr>2.- Edo Resultados</vt:lpstr>
      <vt:lpstr>3.- Edo flujo efectivo MET IND</vt:lpstr>
      <vt:lpstr>3.1-Edo flujo efectivo MET DIRE</vt:lpstr>
      <vt:lpstr>4.-Edo cambios capital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Guillermo Ramírez Belmont</dc:creator>
  <cp:lastModifiedBy>Guillermo Ramírez Belmont</cp:lastModifiedBy>
  <cp:lastPrinted>2023-01-27T16:10:13Z</cp:lastPrinted>
  <dcterms:created xsi:type="dcterms:W3CDTF">2023-01-18T22:20:16Z</dcterms:created>
  <dcterms:modified xsi:type="dcterms:W3CDTF">2023-01-27T17:20:30Z</dcterms:modified>
</cp:coreProperties>
</file>